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5480" windowHeight="11640" tabRatio="735" activeTab="0"/>
  </bookViews>
  <sheets>
    <sheet name="Summary Sheet" sheetId="1" r:id="rId1"/>
    <sheet name="Quinpool" sheetId="2" r:id="rId2"/>
    <sheet name="Stevens" sheetId="3" r:id="rId3"/>
    <sheet name="Doherty" sheetId="4" r:id="rId4"/>
    <sheet name="Div 26 - Electrical" sheetId="5" state="hidden" r:id="rId5"/>
    <sheet name="Div 34 - Transportation" sheetId="6" state="hidden" r:id="rId6"/>
  </sheets>
  <externalReferences>
    <externalReference r:id="rId9"/>
  </externalReferences>
  <definedNames>
    <definedName name="_xlnm.Print_Area" localSheetId="3">'Doherty'!$A$1:$H$48</definedName>
    <definedName name="_xlnm.Print_Area" localSheetId="1">'Quinpool'!$A$1:$H$76</definedName>
    <definedName name="_xlnm.Print_Area" localSheetId="2">'Stevens'!$A$1:$H$43</definedName>
    <definedName name="_xlnm.Print_Area" localSheetId="0">'Summary Sheet'!$A$1:$H$15</definedName>
    <definedName name="_xlnm.Print_Titles" localSheetId="4">'Div 26 - Electrical'!$2:$2</definedName>
    <definedName name="_xlnm.Print_Titles" localSheetId="5">'Div 34 - Transportation'!$2:$2</definedName>
  </definedNames>
  <calcPr calcMode="manual" fullCalcOnLoad="1"/>
</workbook>
</file>

<file path=xl/sharedStrings.xml><?xml version="1.0" encoding="utf-8"?>
<sst xmlns="http://schemas.openxmlformats.org/spreadsheetml/2006/main" count="510" uniqueCount="204">
  <si>
    <t>Section</t>
  </si>
  <si>
    <t>Specification Title</t>
  </si>
  <si>
    <t>Unit</t>
  </si>
  <si>
    <t>Quantity</t>
  </si>
  <si>
    <t>Unit Price</t>
  </si>
  <si>
    <t>Amount</t>
  </si>
  <si>
    <t>01 33 01</t>
  </si>
  <si>
    <t>1.8.1</t>
  </si>
  <si>
    <t>Project Record Documents</t>
  </si>
  <si>
    <t>01 55 00</t>
  </si>
  <si>
    <t>1.9.1</t>
  </si>
  <si>
    <t>1.5.1</t>
  </si>
  <si>
    <t>03 30 20</t>
  </si>
  <si>
    <t>1.4.2</t>
  </si>
  <si>
    <t>1.4.3</t>
  </si>
  <si>
    <t>1.4.4</t>
  </si>
  <si>
    <t>1.4.5</t>
  </si>
  <si>
    <t>Traffic Control, Vehicle Access and Parking</t>
  </si>
  <si>
    <t>1.5.2</t>
  </si>
  <si>
    <t>1.5.3</t>
  </si>
  <si>
    <t>1.5.4</t>
  </si>
  <si>
    <t>26 56 01</t>
  </si>
  <si>
    <t>Roadway Lighting</t>
  </si>
  <si>
    <t>26 42 13</t>
  </si>
  <si>
    <t>1.9.2.1</t>
  </si>
  <si>
    <t>Roadway Lighting Permits And Fees</t>
  </si>
  <si>
    <t>31 11 01</t>
  </si>
  <si>
    <t>Clearing and Grubbing</t>
  </si>
  <si>
    <t>1.4.1, 1.4.2</t>
  </si>
  <si>
    <t>31 15 60</t>
  </si>
  <si>
    <t>Dust Control</t>
  </si>
  <si>
    <t>31 22 01</t>
  </si>
  <si>
    <t>Preparation and Compaction of Subgrade</t>
  </si>
  <si>
    <t>31 23 01</t>
  </si>
  <si>
    <t>1.10.8</t>
  </si>
  <si>
    <t>31 24 13</t>
  </si>
  <si>
    <t>1.8.3</t>
  </si>
  <si>
    <t>1.8.4</t>
  </si>
  <si>
    <t>1.8.5</t>
  </si>
  <si>
    <t>1.8.7</t>
  </si>
  <si>
    <t>1.8.9</t>
  </si>
  <si>
    <t>Subgrade Preparation</t>
  </si>
  <si>
    <t>1.8.13</t>
  </si>
  <si>
    <t>1.2.3</t>
  </si>
  <si>
    <t>32 01 16.7</t>
  </si>
  <si>
    <t>32 11 16.1</t>
  </si>
  <si>
    <t>32 11 23</t>
  </si>
  <si>
    <t>32 12 16</t>
  </si>
  <si>
    <t>1.5.6</t>
  </si>
  <si>
    <t>1.5.7</t>
  </si>
  <si>
    <t xml:space="preserve">Cathodic Protection System                                                                       </t>
  </si>
  <si>
    <t>1.6.2</t>
  </si>
  <si>
    <t>32 17 23</t>
  </si>
  <si>
    <t>Permanent Painted Pavement Markings</t>
  </si>
  <si>
    <t>Lump Sum</t>
  </si>
  <si>
    <t>Seeding</t>
  </si>
  <si>
    <t>Para</t>
  </si>
  <si>
    <r>
      <rPr>
        <b/>
        <sz val="8"/>
        <color indexed="8"/>
        <rFont val="Arial"/>
        <family val="2"/>
      </rPr>
      <t xml:space="preserve">Roadway Lighting                                                       </t>
    </r>
    <r>
      <rPr>
        <sz val="8"/>
        <color indexed="8"/>
        <rFont val="Arial"/>
        <family val="2"/>
      </rPr>
      <t xml:space="preserve"> Owner Supplied Material</t>
    </r>
  </si>
  <si>
    <r>
      <rPr>
        <b/>
        <sz val="8"/>
        <color indexed="8"/>
        <rFont val="Arial"/>
        <family val="2"/>
      </rPr>
      <t xml:space="preserve">Cathodic Protection System </t>
    </r>
    <r>
      <rPr>
        <sz val="8"/>
        <color indexed="8"/>
        <rFont val="Arial"/>
        <family val="2"/>
      </rPr>
      <t xml:space="preserve">                                                                </t>
    </r>
    <r>
      <rPr>
        <sz val="7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 xml:space="preserve">Excavation and Backfill  under 31 23 01 </t>
    </r>
  </si>
  <si>
    <t>1.6.6</t>
  </si>
  <si>
    <t>33 11 01</t>
  </si>
  <si>
    <t>33 40 01</t>
  </si>
  <si>
    <t>Note</t>
  </si>
  <si>
    <t>1.6.9</t>
  </si>
  <si>
    <t>33 44 01</t>
  </si>
  <si>
    <t>1.5.1.1</t>
  </si>
  <si>
    <r>
      <t xml:space="preserve">Catchbasin Top Inlet                                                      </t>
    </r>
    <r>
      <rPr>
        <sz val="8"/>
        <color indexed="8"/>
        <rFont val="Arial"/>
        <family val="2"/>
      </rPr>
      <t xml:space="preserve">       Standard Drawing  S11</t>
    </r>
  </si>
  <si>
    <t>34 41 13</t>
  </si>
  <si>
    <t>Traffic Signals</t>
  </si>
  <si>
    <t>Detector Loops</t>
  </si>
  <si>
    <t>Detector Camera</t>
  </si>
  <si>
    <t>Signal Fixtures</t>
  </si>
  <si>
    <t>Signal Pole and Base</t>
  </si>
  <si>
    <t>Controller Base</t>
  </si>
  <si>
    <t>Conduit and Conductors</t>
  </si>
  <si>
    <t>Signal Controller</t>
  </si>
  <si>
    <t xml:space="preserve">Sub Total </t>
  </si>
  <si>
    <t>1.9.2.2</t>
  </si>
  <si>
    <t>1.2.1</t>
  </si>
  <si>
    <t>Division</t>
  </si>
  <si>
    <t>Title</t>
  </si>
  <si>
    <t>General Requirements</t>
  </si>
  <si>
    <t>01</t>
  </si>
  <si>
    <t>03</t>
  </si>
  <si>
    <t>Concrete</t>
  </si>
  <si>
    <t>26</t>
  </si>
  <si>
    <t>Electrical</t>
  </si>
  <si>
    <t>31</t>
  </si>
  <si>
    <t>Earthwork</t>
  </si>
  <si>
    <t>32</t>
  </si>
  <si>
    <t>Roads and Site Improvements</t>
  </si>
  <si>
    <t>33</t>
  </si>
  <si>
    <t>Utilities</t>
  </si>
  <si>
    <t>34</t>
  </si>
  <si>
    <t>Transportation</t>
  </si>
  <si>
    <t>Tender Price</t>
  </si>
  <si>
    <t>GST</t>
  </si>
  <si>
    <t>Tender Price plus GST</t>
  </si>
  <si>
    <r>
      <t xml:space="preserve">See paragraph 5.3.1 of the </t>
    </r>
    <r>
      <rPr>
        <u val="single"/>
        <sz val="8"/>
        <color indexed="8"/>
        <rFont val="Arial"/>
        <family val="2"/>
      </rPr>
      <t>Instructions to Tenderers</t>
    </r>
    <r>
      <rPr>
        <sz val="8"/>
        <color indexed="8"/>
        <rFont val="Arial"/>
        <family val="2"/>
      </rPr>
      <t xml:space="preserve"> – Part II </t>
    </r>
  </si>
  <si>
    <r>
      <t xml:space="preserve">All prices and </t>
    </r>
    <r>
      <rPr>
        <i/>
        <sz val="8"/>
        <color indexed="8"/>
        <rFont val="Arial"/>
        <family val="2"/>
      </rPr>
      <t>Quotations</t>
    </r>
    <r>
      <rPr>
        <sz val="8"/>
        <color indexed="8"/>
        <rFont val="Arial"/>
        <family val="2"/>
      </rPr>
      <t xml:space="preserve"> including the </t>
    </r>
    <r>
      <rPr>
        <i/>
        <u val="single"/>
        <sz val="8"/>
        <color indexed="8"/>
        <rFont val="Arial"/>
        <family val="2"/>
      </rPr>
      <t>Contract Price</t>
    </r>
    <r>
      <rPr>
        <sz val="8"/>
        <color indexed="8"/>
        <rFont val="Arial"/>
        <family val="2"/>
      </rPr>
      <t xml:space="preserve"> shall include all </t>
    </r>
    <r>
      <rPr>
        <i/>
        <u val="single"/>
        <sz val="8"/>
        <color indexed="8"/>
        <rFont val="Arial"/>
        <family val="2"/>
      </rPr>
      <t>Taxes</t>
    </r>
    <r>
      <rPr>
        <sz val="8"/>
        <color indexed="8"/>
        <rFont val="Arial"/>
        <family val="2"/>
      </rPr>
      <t xml:space="preserve">, but shall not include </t>
    </r>
    <r>
      <rPr>
        <i/>
        <u val="single"/>
        <sz val="8"/>
        <color indexed="8"/>
        <rFont val="Arial"/>
        <family val="2"/>
      </rPr>
      <t>GST</t>
    </r>
    <r>
      <rPr>
        <sz val="8"/>
        <color indexed="8"/>
        <rFont val="Arial"/>
        <family val="2"/>
      </rPr>
      <t xml:space="preserve">. </t>
    </r>
    <r>
      <rPr>
        <i/>
        <u val="single"/>
        <sz val="8"/>
        <color indexed="8"/>
        <rFont val="Arial"/>
        <family val="2"/>
      </rPr>
      <t>GST</t>
    </r>
    <r>
      <rPr>
        <sz val="8"/>
        <color indexed="8"/>
        <rFont val="Arial"/>
        <family val="2"/>
      </rPr>
      <t xml:space="preserve"> shall be shown separately. </t>
    </r>
  </si>
  <si>
    <t>Summary Sheet</t>
  </si>
  <si>
    <t>1.8.1, 1.8.2</t>
  </si>
  <si>
    <t xml:space="preserve"> </t>
  </si>
  <si>
    <t>Neatline Qty</t>
  </si>
  <si>
    <r>
      <rPr>
        <b/>
        <sz val="8"/>
        <color indexed="8"/>
        <rFont val="Arial"/>
        <family val="2"/>
      </rPr>
      <t>Watermain PVC</t>
    </r>
    <r>
      <rPr>
        <sz val="8"/>
        <color indexed="8"/>
        <rFont val="Arial"/>
        <family val="2"/>
      </rPr>
      <t xml:space="preserve">     200mm diameter   </t>
    </r>
  </si>
  <si>
    <r>
      <rPr>
        <b/>
        <sz val="8"/>
        <color indexed="8"/>
        <rFont val="Arial"/>
        <family val="2"/>
      </rPr>
      <t>Watermain PVC</t>
    </r>
    <r>
      <rPr>
        <sz val="8"/>
        <color indexed="8"/>
        <rFont val="Arial"/>
        <family val="2"/>
      </rPr>
      <t xml:space="preserve">     250 mm diameter  </t>
    </r>
  </si>
  <si>
    <r>
      <rPr>
        <b/>
        <sz val="8"/>
        <color indexed="8"/>
        <rFont val="Arial"/>
        <family val="2"/>
      </rPr>
      <t xml:space="preserve">Granular Base                                                                     </t>
    </r>
    <r>
      <rPr>
        <sz val="8"/>
        <color indexed="8"/>
        <rFont val="Arial"/>
        <family val="2"/>
      </rPr>
      <t>75mm  Thickness for Roads or Sidewalks</t>
    </r>
  </si>
  <si>
    <t xml:space="preserve">Landscape Restoration </t>
  </si>
  <si>
    <t>LS</t>
  </si>
  <si>
    <t>Permanent Stop Bars</t>
  </si>
  <si>
    <r>
      <t xml:space="preserve">In-line Gate Valves  150mm                                                   </t>
    </r>
    <r>
      <rPr>
        <sz val="8"/>
        <color indexed="8"/>
        <rFont val="Arial"/>
        <family val="2"/>
      </rPr>
      <t>CI-CI, CI-FL, or FL-FL</t>
    </r>
  </si>
  <si>
    <r>
      <t xml:space="preserve">In-line Gate Valves 200mm                                                   </t>
    </r>
    <r>
      <rPr>
        <sz val="8"/>
        <color indexed="8"/>
        <rFont val="Arial"/>
        <family val="2"/>
      </rPr>
      <t>CI-CI, CI-FL, or FL-FL</t>
    </r>
  </si>
  <si>
    <r>
      <t xml:space="preserve">In-line Gate Valves  250mm                                                   </t>
    </r>
    <r>
      <rPr>
        <sz val="8"/>
        <color indexed="8"/>
        <rFont val="Arial"/>
        <family val="2"/>
      </rPr>
      <t>CI-CI, CI-FL, or FL-FL</t>
    </r>
  </si>
  <si>
    <r>
      <rPr>
        <b/>
        <sz val="8"/>
        <color indexed="8"/>
        <rFont val="Arial"/>
        <family val="2"/>
      </rPr>
      <t xml:space="preserve">Tee  </t>
    </r>
    <r>
      <rPr>
        <sz val="8"/>
        <color indexed="8"/>
        <rFont val="Arial"/>
        <family val="2"/>
      </rPr>
      <t xml:space="preserve">    200mm </t>
    </r>
  </si>
  <si>
    <r>
      <rPr>
        <b/>
        <sz val="8"/>
        <color indexed="8"/>
        <rFont val="Arial"/>
        <family val="2"/>
      </rPr>
      <t xml:space="preserve">Tee  </t>
    </r>
    <r>
      <rPr>
        <sz val="8"/>
        <color indexed="8"/>
        <rFont val="Arial"/>
        <family val="2"/>
      </rPr>
      <t xml:space="preserve">   250mm</t>
    </r>
  </si>
  <si>
    <r>
      <rPr>
        <b/>
        <sz val="8"/>
        <color indexed="8"/>
        <rFont val="Arial"/>
        <family val="2"/>
      </rPr>
      <t xml:space="preserve">Tee  </t>
    </r>
    <r>
      <rPr>
        <sz val="8"/>
        <color indexed="8"/>
        <rFont val="Arial"/>
        <family val="2"/>
      </rPr>
      <t xml:space="preserve">   150mm</t>
    </r>
  </si>
  <si>
    <r>
      <rPr>
        <b/>
        <sz val="8"/>
        <color indexed="8"/>
        <rFont val="Arial"/>
        <family val="2"/>
      </rPr>
      <t xml:space="preserve">Tee  </t>
    </r>
    <r>
      <rPr>
        <sz val="8"/>
        <color indexed="8"/>
        <rFont val="Arial"/>
        <family val="2"/>
      </rPr>
      <t xml:space="preserve">    200mm X200mm X150mm                          </t>
    </r>
  </si>
  <si>
    <r>
      <rPr>
        <b/>
        <sz val="8"/>
        <color indexed="8"/>
        <rFont val="Arial"/>
        <family val="2"/>
      </rPr>
      <t xml:space="preserve">Bend </t>
    </r>
    <r>
      <rPr>
        <sz val="8"/>
        <color indexed="8"/>
        <rFont val="Arial"/>
        <family val="2"/>
      </rPr>
      <t xml:space="preserve">               150mm dia 22.5 Degree DI</t>
    </r>
  </si>
  <si>
    <r>
      <rPr>
        <b/>
        <sz val="8"/>
        <color indexed="8"/>
        <rFont val="Arial"/>
        <family val="2"/>
      </rPr>
      <t xml:space="preserve">Bend </t>
    </r>
    <r>
      <rPr>
        <sz val="8"/>
        <color indexed="8"/>
        <rFont val="Arial"/>
        <family val="2"/>
      </rPr>
      <t xml:space="preserve">               250mm dia 45 Degree DI</t>
    </r>
  </si>
  <si>
    <r>
      <rPr>
        <b/>
        <sz val="8"/>
        <color indexed="8"/>
        <rFont val="Arial"/>
        <family val="2"/>
      </rPr>
      <t xml:space="preserve">Bend </t>
    </r>
    <r>
      <rPr>
        <sz val="8"/>
        <color indexed="8"/>
        <rFont val="Arial"/>
        <family val="2"/>
      </rPr>
      <t xml:space="preserve">              100mm dia 22.5 Degree DI</t>
    </r>
  </si>
  <si>
    <r>
      <rPr>
        <b/>
        <sz val="8"/>
        <color indexed="8"/>
        <rFont val="Arial"/>
        <family val="2"/>
      </rPr>
      <t xml:space="preserve">Bend </t>
    </r>
    <r>
      <rPr>
        <sz val="8"/>
        <color indexed="8"/>
        <rFont val="Arial"/>
        <family val="2"/>
      </rPr>
      <t xml:space="preserve">               200mm dia 22.5 Degree DI</t>
    </r>
  </si>
  <si>
    <r>
      <rPr>
        <b/>
        <sz val="8"/>
        <color indexed="8"/>
        <rFont val="Arial"/>
        <family val="2"/>
      </rPr>
      <t>Reducer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  100mm X150mm diameter DI                        </t>
    </r>
  </si>
  <si>
    <r>
      <rPr>
        <b/>
        <sz val="8"/>
        <color indexed="8"/>
        <rFont val="Arial"/>
        <family val="2"/>
      </rPr>
      <t>Reducer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  150mm X200mm diameter DI                        </t>
    </r>
  </si>
  <si>
    <r>
      <rPr>
        <b/>
        <sz val="8"/>
        <color indexed="8"/>
        <rFont val="Arial"/>
        <family val="2"/>
      </rPr>
      <t>Reducer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  200mm X100mm diameter DI                        </t>
    </r>
  </si>
  <si>
    <r>
      <rPr>
        <b/>
        <sz val="8"/>
        <color indexed="8"/>
        <rFont val="Arial"/>
        <family val="2"/>
      </rPr>
      <t>Reducer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 250mm X200mm diameter DI                        </t>
    </r>
  </si>
  <si>
    <r>
      <rPr>
        <b/>
        <sz val="8"/>
        <color indexed="8"/>
        <rFont val="Arial"/>
        <family val="2"/>
      </rPr>
      <t xml:space="preserve">Tee  </t>
    </r>
    <r>
      <rPr>
        <sz val="8"/>
        <color indexed="8"/>
        <rFont val="Arial"/>
        <family val="2"/>
      </rPr>
      <t xml:space="preserve">    250mm X250mm X150mm                          </t>
    </r>
  </si>
  <si>
    <r>
      <t xml:space="preserve">Watermain  Tie -In                                                                                   </t>
    </r>
    <r>
      <rPr>
        <sz val="8"/>
        <color indexed="8"/>
        <rFont val="Arial"/>
        <family val="2"/>
      </rPr>
      <t xml:space="preserve"> includes Adaptors</t>
    </r>
  </si>
  <si>
    <t>Mobilization and Demobilization</t>
  </si>
  <si>
    <t>Bonding and Insurance</t>
  </si>
  <si>
    <r>
      <rPr>
        <b/>
        <sz val="8"/>
        <color indexed="8"/>
        <rFont val="Arial"/>
        <family val="2"/>
      </rPr>
      <t>Concrete Walks, Infill Strips and Walkways</t>
    </r>
    <r>
      <rPr>
        <sz val="8"/>
        <color indexed="8"/>
        <rFont val="Arial"/>
        <family val="2"/>
      </rPr>
      <t xml:space="preserve">         </t>
    </r>
    <r>
      <rPr>
        <sz val="7"/>
        <color indexed="8"/>
        <rFont val="Arial"/>
        <family val="2"/>
      </rPr>
      <t xml:space="preserve"> lncluding ramps. 100mm  thickness)</t>
    </r>
  </si>
  <si>
    <r>
      <rPr>
        <b/>
        <sz val="8"/>
        <color indexed="8"/>
        <rFont val="Arial"/>
        <family val="2"/>
      </rPr>
      <t>Common Excavation</t>
    </r>
    <r>
      <rPr>
        <sz val="8"/>
        <color indexed="8"/>
        <rFont val="Arial"/>
        <family val="2"/>
      </rPr>
      <t xml:space="preserve"> - On-Site Re-Use (Provisional)</t>
    </r>
  </si>
  <si>
    <r>
      <rPr>
        <b/>
        <sz val="8"/>
        <color indexed="8"/>
        <rFont val="Arial"/>
        <family val="2"/>
      </rPr>
      <t>Common Excavation</t>
    </r>
    <r>
      <rPr>
        <sz val="8"/>
        <color indexed="8"/>
        <rFont val="Arial"/>
        <family val="2"/>
      </rPr>
      <t xml:space="preserve"> - Off-Site Disposal (Provisional)</t>
    </r>
  </si>
  <si>
    <r>
      <rPr>
        <b/>
        <sz val="8"/>
        <color indexed="8"/>
        <rFont val="Arial"/>
        <family val="2"/>
      </rPr>
      <t>Import Embankment Fill</t>
    </r>
    <r>
      <rPr>
        <sz val="8"/>
        <color indexed="8"/>
        <rFont val="Arial"/>
        <family val="2"/>
      </rPr>
      <t xml:space="preserve"> - (Provisional)</t>
    </r>
  </si>
  <si>
    <t xml:space="preserve">01 11 10 </t>
  </si>
  <si>
    <t>1.2.2</t>
  </si>
  <si>
    <t>01 11 10</t>
  </si>
  <si>
    <t>1.8.14S</t>
  </si>
  <si>
    <t>SECT.</t>
  </si>
  <si>
    <t>PARA.</t>
  </si>
  <si>
    <t>DESCRIPTION</t>
  </si>
  <si>
    <t>UNITS</t>
  </si>
  <si>
    <t>QTY</t>
  </si>
  <si>
    <t>UNIT PRICE</t>
  </si>
  <si>
    <t>EXTENSION</t>
  </si>
  <si>
    <t>DIVISION 01 - GENERAL REQUIREMENTS</t>
  </si>
  <si>
    <t>TOTAL DIVISION 01</t>
  </si>
  <si>
    <t>TOTAL DIVISION 31</t>
  </si>
  <si>
    <t>DIVISION 31 - EARTHWORKS</t>
  </si>
  <si>
    <t>DIVISION 32 - ROADS AND SITE IMPROVEMENTS</t>
  </si>
  <si>
    <t>TOTAL DIVISION 32</t>
  </si>
  <si>
    <t>DIVISION 33 - UTILITIES</t>
  </si>
  <si>
    <t>TOTAL DIVISION 33</t>
  </si>
  <si>
    <t>TOTAL DIVISION 3</t>
  </si>
  <si>
    <t>m2</t>
  </si>
  <si>
    <t>m3</t>
  </si>
  <si>
    <t>lnm</t>
  </si>
  <si>
    <t>ea</t>
  </si>
  <si>
    <t>ls</t>
  </si>
  <si>
    <r>
      <rPr>
        <b/>
        <sz val="8"/>
        <color indexed="8"/>
        <rFont val="Arial"/>
        <family val="2"/>
      </rPr>
      <t>Cross</t>
    </r>
    <r>
      <rPr>
        <sz val="8"/>
        <color indexed="8"/>
        <rFont val="Arial"/>
        <family val="2"/>
      </rPr>
      <t xml:space="preserve">     250mm X150mm X250mm X150mm FFFF DI</t>
    </r>
  </si>
  <si>
    <t>Connect to Existing Hydrant</t>
  </si>
  <si>
    <t>Sawcutting</t>
  </si>
  <si>
    <t>DIVISION 3 - CONCRETE</t>
  </si>
  <si>
    <r>
      <rPr>
        <b/>
        <sz val="8"/>
        <color indexed="8"/>
        <rFont val="Arial"/>
        <family val="2"/>
      </rPr>
      <t xml:space="preserve">Bend </t>
    </r>
    <r>
      <rPr>
        <sz val="8"/>
        <color indexed="8"/>
        <rFont val="Arial"/>
        <family val="2"/>
      </rPr>
      <t xml:space="preserve">               200mm dia 5 Degree PVC</t>
    </r>
  </si>
  <si>
    <r>
      <rPr>
        <b/>
        <sz val="8"/>
        <color indexed="8"/>
        <rFont val="Arial"/>
        <family val="2"/>
      </rPr>
      <t xml:space="preserve">Asphalt Pavement,Sidewalk,Driveway                            </t>
    </r>
    <r>
      <rPr>
        <sz val="8"/>
        <color indexed="8"/>
        <rFont val="Arial"/>
        <family val="2"/>
      </rPr>
      <t xml:space="preserve"> All thicknesses</t>
    </r>
  </si>
  <si>
    <r>
      <rPr>
        <b/>
        <sz val="8"/>
        <color indexed="8"/>
        <rFont val="Arial"/>
        <family val="2"/>
      </rPr>
      <t xml:space="preserve">Granular Base                                                                     </t>
    </r>
    <r>
      <rPr>
        <sz val="8"/>
        <color indexed="8"/>
        <rFont val="Arial"/>
        <family val="2"/>
      </rPr>
      <t>75mm  Thickness</t>
    </r>
  </si>
  <si>
    <r>
      <rPr>
        <b/>
        <sz val="8"/>
        <color indexed="8"/>
        <rFont val="Arial"/>
        <family val="2"/>
      </rPr>
      <t xml:space="preserve">Granular Sub-Base                                                                </t>
    </r>
    <r>
      <rPr>
        <sz val="8"/>
        <color indexed="8"/>
        <rFont val="Arial"/>
        <family val="2"/>
      </rPr>
      <t>400mm  Thickness</t>
    </r>
  </si>
  <si>
    <r>
      <rPr>
        <b/>
        <sz val="8"/>
        <color indexed="8"/>
        <rFont val="Arial"/>
        <family val="2"/>
      </rPr>
      <t xml:space="preserve">Cold Milling  </t>
    </r>
    <r>
      <rPr>
        <sz val="8"/>
        <color indexed="8"/>
        <rFont val="Arial"/>
        <family val="2"/>
      </rPr>
      <t xml:space="preserve">    </t>
    </r>
    <r>
      <rPr>
        <sz val="8"/>
        <color indexed="8"/>
        <rFont val="Arial"/>
        <family val="2"/>
      </rPr>
      <t>including disposal</t>
    </r>
  </si>
  <si>
    <t>Stevens (exc GST)</t>
  </si>
  <si>
    <t>Quinpool (exc GST)</t>
  </si>
  <si>
    <t>Doherty (exc GST)</t>
  </si>
  <si>
    <r>
      <t xml:space="preserve">Hydrant Assembly                                                          </t>
    </r>
    <r>
      <rPr>
        <sz val="8"/>
        <color indexed="8"/>
        <rFont val="Arial"/>
        <family val="2"/>
      </rPr>
      <t>Clow or Canada Valve</t>
    </r>
  </si>
  <si>
    <r>
      <t xml:space="preserve">See paragraph 5.3.1 of the </t>
    </r>
    <r>
      <rPr>
        <u val="single"/>
        <sz val="8"/>
        <color indexed="8"/>
        <rFont val="Arial"/>
        <family val="2"/>
      </rPr>
      <t>Instructions to Tenderers</t>
    </r>
    <r>
      <rPr>
        <sz val="8"/>
        <color indexed="8"/>
        <rFont val="Arial"/>
        <family val="2"/>
      </rPr>
      <t xml:space="preserve"> – Part II </t>
    </r>
  </si>
  <si>
    <r>
      <t xml:space="preserve">All prices and </t>
    </r>
    <r>
      <rPr>
        <i/>
        <sz val="8"/>
        <color indexed="8"/>
        <rFont val="Arial"/>
        <family val="2"/>
      </rPr>
      <t>Quotations</t>
    </r>
    <r>
      <rPr>
        <sz val="8"/>
        <color indexed="8"/>
        <rFont val="Arial"/>
        <family val="2"/>
      </rPr>
      <t xml:space="preserve"> including the </t>
    </r>
    <r>
      <rPr>
        <i/>
        <u val="single"/>
        <sz val="8"/>
        <color indexed="8"/>
        <rFont val="Arial"/>
        <family val="2"/>
      </rPr>
      <t>Contract Price</t>
    </r>
    <r>
      <rPr>
        <sz val="8"/>
        <color indexed="8"/>
        <rFont val="Arial"/>
        <family val="2"/>
      </rPr>
      <t xml:space="preserve"> shall include all </t>
    </r>
    <r>
      <rPr>
        <i/>
        <u val="single"/>
        <sz val="8"/>
        <color indexed="8"/>
        <rFont val="Arial"/>
        <family val="2"/>
      </rPr>
      <t>Taxes</t>
    </r>
    <r>
      <rPr>
        <sz val="8"/>
        <color indexed="8"/>
        <rFont val="Arial"/>
        <family val="2"/>
      </rPr>
      <t xml:space="preserve">, but shall not include </t>
    </r>
    <r>
      <rPr>
        <i/>
        <u val="single"/>
        <sz val="8"/>
        <color indexed="8"/>
        <rFont val="Arial"/>
        <family val="2"/>
      </rPr>
      <t>GST</t>
    </r>
    <r>
      <rPr>
        <sz val="8"/>
        <color indexed="8"/>
        <rFont val="Arial"/>
        <family val="2"/>
      </rPr>
      <t xml:space="preserve">. </t>
    </r>
    <r>
      <rPr>
        <i/>
        <u val="single"/>
        <sz val="8"/>
        <color indexed="8"/>
        <rFont val="Arial"/>
        <family val="2"/>
      </rPr>
      <t>GST</t>
    </r>
    <r>
      <rPr>
        <sz val="8"/>
        <color indexed="8"/>
        <rFont val="Arial"/>
        <family val="2"/>
      </rPr>
      <t xml:space="preserve"> shall be shown separately. </t>
    </r>
  </si>
  <si>
    <r>
      <rPr>
        <b/>
        <sz val="8"/>
        <color indexed="8"/>
        <rFont val="Arial"/>
        <family val="2"/>
      </rPr>
      <t>Common Excavation</t>
    </r>
    <r>
      <rPr>
        <sz val="8"/>
        <color indexed="8"/>
        <rFont val="Arial"/>
        <family val="2"/>
      </rPr>
      <t xml:space="preserve"> - On-Site Re-Use (provisional)</t>
    </r>
  </si>
  <si>
    <r>
      <rPr>
        <b/>
        <sz val="8"/>
        <color indexed="8"/>
        <rFont val="Arial"/>
        <family val="2"/>
      </rPr>
      <t>Common Excavation</t>
    </r>
    <r>
      <rPr>
        <sz val="8"/>
        <color indexed="8"/>
        <rFont val="Arial"/>
        <family val="2"/>
      </rPr>
      <t xml:space="preserve"> - Off-Site Disposal (provisional)</t>
    </r>
  </si>
  <si>
    <r>
      <rPr>
        <b/>
        <sz val="8"/>
        <color indexed="8"/>
        <rFont val="Arial"/>
        <family val="2"/>
      </rPr>
      <t xml:space="preserve">Cold Milling or Asphalt Removal and Disposal  </t>
    </r>
    <r>
      <rPr>
        <sz val="8"/>
        <color indexed="8"/>
        <rFont val="Arial"/>
        <family val="2"/>
      </rPr>
      <t xml:space="preserve">                                                                             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all thicknesses</t>
    </r>
  </si>
  <si>
    <r>
      <rPr>
        <b/>
        <sz val="8"/>
        <color indexed="8"/>
        <rFont val="Arial"/>
        <family val="2"/>
      </rPr>
      <t>Asphalt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                                                             </t>
    </r>
    <r>
      <rPr>
        <b/>
        <sz val="7"/>
        <color indexed="8"/>
        <rFont val="Arial"/>
        <family val="2"/>
      </rPr>
      <t xml:space="preserve">  </t>
    </r>
    <r>
      <rPr>
        <b/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 xml:space="preserve"> 75mm thickness </t>
    </r>
  </si>
  <si>
    <t xml:space="preserve">Hand Laid Asphalt Curb </t>
  </si>
  <si>
    <r>
      <rPr>
        <b/>
        <sz val="8"/>
        <color indexed="8"/>
        <rFont val="Arial"/>
        <family val="2"/>
      </rPr>
      <t xml:space="preserve">Perforated Lead </t>
    </r>
    <r>
      <rPr>
        <sz val="8"/>
        <color indexed="8"/>
        <rFont val="Arial"/>
        <family val="2"/>
      </rPr>
      <t xml:space="preserve">                                                                     200mm  diameter</t>
    </r>
  </si>
  <si>
    <r>
      <rPr>
        <b/>
        <sz val="8"/>
        <color indexed="8"/>
        <rFont val="Arial"/>
        <family val="2"/>
      </rPr>
      <t>Drainage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Tie -In </t>
    </r>
    <r>
      <rPr>
        <sz val="8"/>
        <color indexed="8"/>
        <rFont val="Arial"/>
        <family val="2"/>
      </rPr>
      <t>200mm diameter into existing catch basin</t>
    </r>
  </si>
  <si>
    <t>each</t>
  </si>
  <si>
    <t>1.6.1.1</t>
  </si>
  <si>
    <r>
      <rPr>
        <b/>
        <sz val="8"/>
        <color indexed="8"/>
        <rFont val="Arial"/>
        <family val="2"/>
      </rPr>
      <t>Drywell</t>
    </r>
    <r>
      <rPr>
        <sz val="8"/>
        <color indexed="8"/>
        <rFont val="Arial"/>
        <family val="2"/>
      </rPr>
      <t xml:space="preserve">                                                                    base, lid, slab,cover and frame  1200mm diameter</t>
    </r>
  </si>
  <si>
    <t>Ditching</t>
  </si>
  <si>
    <r>
      <rPr>
        <b/>
        <sz val="8"/>
        <color indexed="8"/>
        <rFont val="Arial"/>
        <family val="2"/>
      </rPr>
      <t>Common Excavation</t>
    </r>
    <r>
      <rPr>
        <sz val="8"/>
        <color indexed="8"/>
        <rFont val="Arial"/>
        <family val="2"/>
      </rPr>
      <t xml:space="preserve"> - On-Site Re-Use </t>
    </r>
  </si>
  <si>
    <r>
      <rPr>
        <b/>
        <sz val="8"/>
        <color indexed="8"/>
        <rFont val="Arial"/>
        <family val="2"/>
      </rPr>
      <t xml:space="preserve">Cold Milling  </t>
    </r>
    <r>
      <rPr>
        <sz val="8"/>
        <color indexed="8"/>
        <rFont val="Arial"/>
        <family val="2"/>
      </rPr>
      <t xml:space="preserve">                                                                             </t>
    </r>
    <r>
      <rPr>
        <sz val="7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 All Thicknesses</t>
    </r>
  </si>
  <si>
    <r>
      <rPr>
        <b/>
        <sz val="8"/>
        <color indexed="8"/>
        <rFont val="Arial"/>
        <family val="2"/>
      </rPr>
      <t xml:space="preserve">Granular Sub-Base                                                                </t>
    </r>
    <r>
      <rPr>
        <sz val="8"/>
        <color indexed="8"/>
        <rFont val="Arial"/>
        <family val="2"/>
      </rPr>
      <t>150mm  Thickness</t>
    </r>
  </si>
  <si>
    <r>
      <rPr>
        <b/>
        <sz val="8"/>
        <color indexed="8"/>
        <rFont val="Arial"/>
        <family val="2"/>
      </rPr>
      <t>Granular Sub-Base                                                                375</t>
    </r>
    <r>
      <rPr>
        <sz val="8"/>
        <color indexed="8"/>
        <rFont val="Arial"/>
        <family val="2"/>
      </rPr>
      <t>mm  Thickness</t>
    </r>
  </si>
  <si>
    <r>
      <rPr>
        <b/>
        <sz val="8"/>
        <color indexed="8"/>
        <rFont val="Arial"/>
        <family val="2"/>
      </rPr>
      <t>Granular Base                                                                     175</t>
    </r>
    <r>
      <rPr>
        <sz val="8"/>
        <color indexed="8"/>
        <rFont val="Arial"/>
        <family val="2"/>
      </rPr>
      <t>mm  Thickness</t>
    </r>
  </si>
  <si>
    <t>Shoulder Gravel</t>
  </si>
  <si>
    <t>Relocate Existing Signs</t>
  </si>
  <si>
    <t>32 92 19</t>
  </si>
  <si>
    <r>
      <rPr>
        <b/>
        <sz val="8"/>
        <color indexed="8"/>
        <rFont val="Arial"/>
        <family val="2"/>
      </rPr>
      <t>Drywell</t>
    </r>
    <r>
      <rPr>
        <sz val="8"/>
        <color indexed="8"/>
        <rFont val="Arial"/>
        <family val="2"/>
      </rPr>
      <t xml:space="preserve">                                                                    base, lid, slab,cover, risers and frame  1200mm diameter
(Optional)</t>
    </r>
  </si>
  <si>
    <r>
      <t xml:space="preserve">Water Service Connections                                                                   </t>
    </r>
    <r>
      <rPr>
        <sz val="8"/>
        <color indexed="8"/>
        <rFont val="Arial"/>
        <family val="2"/>
      </rPr>
      <t>37mm</t>
    </r>
  </si>
  <si>
    <r>
      <t xml:space="preserve">Water Service Connections                                                                   </t>
    </r>
    <r>
      <rPr>
        <sz val="8"/>
        <color indexed="8"/>
        <rFont val="Arial"/>
        <family val="2"/>
      </rPr>
      <t>50mm</t>
    </r>
  </si>
  <si>
    <r>
      <t xml:space="preserve">Water Service Connections                                                                   </t>
    </r>
    <r>
      <rPr>
        <sz val="8"/>
        <color indexed="8"/>
        <rFont val="Arial"/>
        <family val="2"/>
      </rPr>
      <t>19mm</t>
    </r>
  </si>
  <si>
    <r>
      <t xml:space="preserve">Water Service Connections                                                                   </t>
    </r>
    <r>
      <rPr>
        <sz val="8"/>
        <color indexed="8"/>
        <rFont val="Arial"/>
        <family val="2"/>
      </rPr>
      <t xml:space="preserve">150mm </t>
    </r>
  </si>
  <si>
    <r>
      <t xml:space="preserve">Water Service Connections                                                                   </t>
    </r>
    <r>
      <rPr>
        <sz val="8"/>
        <color indexed="8"/>
        <rFont val="Arial"/>
        <family val="2"/>
      </rPr>
      <t>19mm including meter pit</t>
    </r>
  </si>
  <si>
    <t>Site Grading</t>
  </si>
  <si>
    <r>
      <rPr>
        <b/>
        <sz val="8"/>
        <color indexed="8"/>
        <rFont val="Arial"/>
        <family val="2"/>
      </rPr>
      <t>Granular Sub-Base                                                                300</t>
    </r>
    <r>
      <rPr>
        <sz val="8"/>
        <color indexed="8"/>
        <rFont val="Arial"/>
        <family val="2"/>
      </rPr>
      <t>mm  Thickness for Roads or Sidewalks</t>
    </r>
  </si>
  <si>
    <r>
      <rPr>
        <b/>
        <sz val="8"/>
        <color indexed="8"/>
        <rFont val="Arial"/>
        <family val="2"/>
      </rPr>
      <t>Asphalt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                                                              </t>
    </r>
    <r>
      <rPr>
        <b/>
        <sz val="7"/>
        <color indexed="8"/>
        <rFont val="Arial"/>
        <family val="2"/>
      </rPr>
      <t xml:space="preserve">  </t>
    </r>
    <r>
      <rPr>
        <b/>
        <sz val="8"/>
        <color indexed="8"/>
        <rFont val="Arial"/>
        <family val="2"/>
      </rPr>
      <t xml:space="preserve">  </t>
    </r>
    <r>
      <rPr>
        <sz val="8"/>
        <color indexed="8"/>
        <rFont val="Arial"/>
        <family val="2"/>
      </rPr>
      <t xml:space="preserve"> 50mm thickness </t>
    </r>
  </si>
  <si>
    <r>
      <t xml:space="preserve">Removal of Unsuitable Material </t>
    </r>
    <r>
      <rPr>
        <sz val="8"/>
        <color indexed="8"/>
        <rFont val="Arial"/>
        <family val="2"/>
      </rPr>
      <t>(provisional)</t>
    </r>
  </si>
  <si>
    <t xml:space="preserve">Watermain Removal or Abandioning </t>
  </si>
  <si>
    <t>Addendum 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</si>
</sst>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Div&quot;\ @"/>
    <numFmt numFmtId="173" formatCode="0.0"/>
    <numFmt numFmtId="174" formatCode="&quot;$&quot;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i/>
      <u val="single"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2"/>
      <color indexed="22"/>
      <name val="Arial"/>
      <family val="2"/>
    </font>
    <font>
      <u val="doubleAccounting"/>
      <sz val="8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i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alibri"/>
      <family val="2"/>
    </font>
    <font>
      <b/>
      <sz val="12"/>
      <color theme="0" tint="-0.04997999966144562"/>
      <name val="Arial"/>
      <family val="2"/>
    </font>
    <font>
      <u val="doubleAccounting"/>
      <sz val="8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55" fillId="0" borderId="0" xfId="0" applyFon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center" vertical="center" wrapText="1"/>
      <protection/>
    </xf>
    <xf numFmtId="0" fontId="56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7" fillId="34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8" fillId="0" borderId="0" xfId="0" applyFont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9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55" fillId="0" borderId="0" xfId="0" applyFont="1" applyFill="1" applyAlignment="1" applyProtection="1">
      <alignment horizontal="center" vertical="center" wrapText="1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center" vertical="center"/>
      <protection/>
    </xf>
    <xf numFmtId="0" fontId="59" fillId="0" borderId="11" xfId="0" applyFont="1" applyBorder="1" applyAlignment="1" applyProtection="1">
      <alignment horizontal="center" vertical="center"/>
      <protection/>
    </xf>
    <xf numFmtId="0" fontId="59" fillId="0" borderId="12" xfId="0" applyFont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170" fontId="0" fillId="0" borderId="13" xfId="44" applyFont="1" applyFill="1" applyBorder="1" applyAlignment="1" applyProtection="1">
      <alignment horizontal="center"/>
      <protection/>
    </xf>
    <xf numFmtId="0" fontId="59" fillId="0" borderId="14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vertical="center" wrapText="1"/>
      <protection/>
    </xf>
    <xf numFmtId="49" fontId="60" fillId="0" borderId="0" xfId="0" applyNumberFormat="1" applyFont="1" applyAlignment="1" applyProtection="1">
      <alignment horizontal="left" vertical="center"/>
      <protection/>
    </xf>
    <xf numFmtId="49" fontId="60" fillId="0" borderId="0" xfId="0" applyNumberFormat="1" applyFont="1" applyAlignment="1" applyProtection="1">
      <alignment horizontal="left" vertical="center" wrapText="1"/>
      <protection/>
    </xf>
    <xf numFmtId="172" fontId="60" fillId="0" borderId="0" xfId="0" applyNumberFormat="1" applyFont="1" applyAlignment="1" applyProtection="1">
      <alignment horizontal="center" vertical="center"/>
      <protection/>
    </xf>
    <xf numFmtId="0" fontId="6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 horizontal="right"/>
      <protection/>
    </xf>
    <xf numFmtId="170" fontId="0" fillId="0" borderId="15" xfId="44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49" fontId="64" fillId="34" borderId="0" xfId="0" applyNumberFormat="1" applyFont="1" applyFill="1" applyAlignment="1" applyProtection="1">
      <alignment/>
      <protection/>
    </xf>
    <xf numFmtId="170" fontId="0" fillId="34" borderId="15" xfId="44" applyFont="1" applyFill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170" fontId="0" fillId="34" borderId="15" xfId="44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59" fillId="35" borderId="16" xfId="0" applyFont="1" applyFill="1" applyBorder="1" applyAlignment="1" applyProtection="1">
      <alignment horizontal="center" vertical="center"/>
      <protection/>
    </xf>
    <xf numFmtId="0" fontId="55" fillId="35" borderId="0" xfId="0" applyFont="1" applyFill="1" applyAlignment="1" applyProtection="1">
      <alignment horizontal="center" vertical="center"/>
      <protection/>
    </xf>
    <xf numFmtId="0" fontId="55" fillId="35" borderId="0" xfId="0" applyFont="1" applyFill="1" applyAlignment="1" applyProtection="1">
      <alignment horizontal="center" vertical="center"/>
      <protection locked="0"/>
    </xf>
    <xf numFmtId="0" fontId="55" fillId="35" borderId="0" xfId="0" applyFont="1" applyFill="1" applyAlignment="1" applyProtection="1">
      <alignment horizontal="center" vertical="center" wrapText="1"/>
      <protection/>
    </xf>
    <xf numFmtId="0" fontId="0" fillId="35" borderId="0" xfId="0" applyFill="1" applyAlignment="1" applyProtection="1">
      <alignment/>
      <protection/>
    </xf>
    <xf numFmtId="0" fontId="55" fillId="35" borderId="13" xfId="0" applyFont="1" applyFill="1" applyBorder="1" applyAlignment="1" applyProtection="1">
      <alignment horizontal="center" vertical="center"/>
      <protection locked="0"/>
    </xf>
    <xf numFmtId="0" fontId="55" fillId="0" borderId="13" xfId="0" applyFont="1" applyBorder="1" applyAlignment="1" applyProtection="1">
      <alignment horizontal="center" vertical="center"/>
      <protection locked="0"/>
    </xf>
    <xf numFmtId="170" fontId="55" fillId="0" borderId="13" xfId="0" applyNumberFormat="1" applyFont="1" applyBorder="1" applyAlignment="1" applyProtection="1">
      <alignment vertical="center"/>
      <protection locked="0"/>
    </xf>
    <xf numFmtId="0" fontId="55" fillId="35" borderId="13" xfId="0" applyFont="1" applyFill="1" applyBorder="1" applyAlignment="1" applyProtection="1">
      <alignment horizontal="center" vertical="center" wrapText="1"/>
      <protection/>
    </xf>
    <xf numFmtId="0" fontId="55" fillId="35" borderId="13" xfId="0" applyFont="1" applyFill="1" applyBorder="1" applyAlignment="1" applyProtection="1">
      <alignment horizontal="center" vertical="center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 locked="0"/>
    </xf>
    <xf numFmtId="170" fontId="55" fillId="0" borderId="13" xfId="0" applyNumberFormat="1" applyFont="1" applyBorder="1" applyAlignment="1" applyProtection="1">
      <alignment vertical="center"/>
      <protection/>
    </xf>
    <xf numFmtId="170" fontId="65" fillId="0" borderId="13" xfId="0" applyNumberFormat="1" applyFont="1" applyBorder="1" applyAlignment="1" applyProtection="1">
      <alignment vertical="center"/>
      <protection locked="0"/>
    </xf>
    <xf numFmtId="0" fontId="0" fillId="32" borderId="0" xfId="0" applyFill="1" applyAlignment="1" applyProtection="1">
      <alignment/>
      <protection/>
    </xf>
    <xf numFmtId="170" fontId="0" fillId="32" borderId="15" xfId="44" applyFont="1" applyFill="1" applyBorder="1" applyAlignment="1" applyProtection="1">
      <alignment horizontal="center"/>
      <protection/>
    </xf>
    <xf numFmtId="0" fontId="59" fillId="32" borderId="12" xfId="0" applyFont="1" applyFill="1" applyBorder="1" applyAlignment="1" applyProtection="1">
      <alignment horizontal="center" vertical="center"/>
      <protection/>
    </xf>
    <xf numFmtId="0" fontId="55" fillId="32" borderId="0" xfId="0" applyFont="1" applyFill="1" applyAlignment="1" applyProtection="1">
      <alignment horizontal="center" vertical="center"/>
      <protection/>
    </xf>
    <xf numFmtId="170" fontId="55" fillId="32" borderId="13" xfId="0" applyNumberFormat="1" applyFont="1" applyFill="1" applyBorder="1" applyAlignment="1" applyProtection="1">
      <alignment vertical="center"/>
      <protection locked="0"/>
    </xf>
    <xf numFmtId="0" fontId="55" fillId="32" borderId="0" xfId="0" applyFont="1" applyFill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170" fontId="0" fillId="32" borderId="13" xfId="44" applyFont="1" applyFill="1" applyBorder="1" applyAlignment="1" applyProtection="1">
      <alignment horizontal="center"/>
      <protection/>
    </xf>
    <xf numFmtId="0" fontId="0" fillId="32" borderId="0" xfId="0" applyFill="1" applyAlignment="1" applyProtection="1">
      <alignment horizontal="center"/>
      <protection/>
    </xf>
    <xf numFmtId="0" fontId="59" fillId="32" borderId="11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/>
      <protection/>
    </xf>
    <xf numFmtId="0" fontId="59" fillId="32" borderId="0" xfId="0" applyFont="1" applyFill="1" applyBorder="1" applyAlignment="1" applyProtection="1">
      <alignment horizontal="center" vertical="center"/>
      <protection/>
    </xf>
    <xf numFmtId="0" fontId="63" fillId="32" borderId="0" xfId="0" applyFont="1" applyFill="1" applyBorder="1" applyAlignment="1" applyProtection="1">
      <alignment horizontal="center" vertical="center"/>
      <protection/>
    </xf>
    <xf numFmtId="170" fontId="0" fillId="32" borderId="15" xfId="44" applyFont="1" applyFill="1" applyBorder="1" applyAlignment="1" applyProtection="1">
      <alignment/>
      <protection/>
    </xf>
    <xf numFmtId="0" fontId="55" fillId="32" borderId="0" xfId="0" applyFont="1" applyFill="1" applyBorder="1" applyAlignment="1" applyProtection="1">
      <alignment horizontal="center" vertical="center" wrapText="1"/>
      <protection/>
    </xf>
    <xf numFmtId="0" fontId="61" fillId="34" borderId="17" xfId="0" applyFont="1" applyFill="1" applyBorder="1" applyAlignment="1" applyProtection="1">
      <alignment/>
      <protection/>
    </xf>
    <xf numFmtId="0" fontId="61" fillId="34" borderId="18" xfId="0" applyFont="1" applyFill="1" applyBorder="1" applyAlignment="1" applyProtection="1">
      <alignment/>
      <protection/>
    </xf>
    <xf numFmtId="0" fontId="61" fillId="34" borderId="17" xfId="0" applyFont="1" applyFill="1" applyBorder="1" applyAlignment="1" applyProtection="1">
      <alignment horizontal="left"/>
      <protection/>
    </xf>
    <xf numFmtId="170" fontId="0" fillId="0" borderId="0" xfId="44" applyFont="1" applyFill="1" applyBorder="1" applyAlignment="1" applyProtection="1">
      <alignment/>
      <protection/>
    </xf>
    <xf numFmtId="170" fontId="55" fillId="0" borderId="0" xfId="0" applyNumberFormat="1" applyFont="1" applyBorder="1" applyAlignment="1" applyProtection="1">
      <alignment vertical="center"/>
      <protection/>
    </xf>
    <xf numFmtId="170" fontId="65" fillId="0" borderId="0" xfId="0" applyNumberFormat="1" applyFont="1" applyBorder="1" applyAlignment="1" applyProtection="1">
      <alignment vertical="center"/>
      <protection locked="0"/>
    </xf>
    <xf numFmtId="173" fontId="9" fillId="36" borderId="19" xfId="0" applyNumberFormat="1" applyFont="1" applyFill="1" applyBorder="1" applyAlignment="1">
      <alignment/>
    </xf>
    <xf numFmtId="173" fontId="9" fillId="36" borderId="20" xfId="0" applyNumberFormat="1" applyFont="1" applyFill="1" applyBorder="1" applyAlignment="1">
      <alignment/>
    </xf>
    <xf numFmtId="2" fontId="9" fillId="36" borderId="21" xfId="0" applyNumberFormat="1" applyFont="1" applyFill="1" applyBorder="1" applyAlignment="1">
      <alignment/>
    </xf>
    <xf numFmtId="2" fontId="9" fillId="36" borderId="12" xfId="42" applyNumberFormat="1" applyFont="1" applyFill="1" applyBorder="1" applyAlignment="1">
      <alignment horizontal="center"/>
    </xf>
    <xf numFmtId="0" fontId="9" fillId="36" borderId="20" xfId="0" applyNumberFormat="1" applyFont="1" applyFill="1" applyBorder="1" applyAlignment="1">
      <alignment horizontal="center"/>
    </xf>
    <xf numFmtId="174" fontId="9" fillId="36" borderId="12" xfId="44" applyNumberFormat="1" applyFont="1" applyFill="1" applyBorder="1" applyAlignment="1">
      <alignment horizontal="center"/>
    </xf>
    <xf numFmtId="170" fontId="9" fillId="36" borderId="22" xfId="44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left" vertical="center"/>
    </xf>
    <xf numFmtId="2" fontId="10" fillId="0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center" vertical="center" wrapText="1"/>
    </xf>
    <xf numFmtId="174" fontId="10" fillId="0" borderId="25" xfId="44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 applyProtection="1">
      <alignment horizontal="center" vertical="center"/>
      <protection locked="0"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1" fillId="0" borderId="26" xfId="0" applyFont="1" applyFill="1" applyBorder="1" applyAlignment="1">
      <alignment horizontal="center" vertical="center" wrapText="1"/>
    </xf>
    <xf numFmtId="174" fontId="11" fillId="0" borderId="25" xfId="44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 applyProtection="1">
      <alignment horizontal="center" vertical="center"/>
      <protection/>
    </xf>
    <xf numFmtId="2" fontId="10" fillId="0" borderId="23" xfId="0" applyNumberFormat="1" applyFont="1" applyFill="1" applyBorder="1" applyAlignment="1">
      <alignment horizontal="center" vertical="center"/>
    </xf>
    <xf numFmtId="0" fontId="0" fillId="37" borderId="0" xfId="0" applyFill="1" applyAlignment="1" applyProtection="1">
      <alignment horizontal="center" vertical="center"/>
      <protection/>
    </xf>
    <xf numFmtId="0" fontId="0" fillId="37" borderId="0" xfId="0" applyFill="1" applyAlignment="1" applyProtection="1">
      <alignment/>
      <protection/>
    </xf>
    <xf numFmtId="0" fontId="55" fillId="37" borderId="0" xfId="0" applyFont="1" applyFill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2" fontId="10" fillId="37" borderId="0" xfId="0" applyNumberFormat="1" applyFont="1" applyFill="1" applyBorder="1" applyAlignment="1">
      <alignment horizontal="center" vertical="center"/>
    </xf>
    <xf numFmtId="2" fontId="11" fillId="37" borderId="0" xfId="0" applyNumberFormat="1" applyFont="1" applyFill="1" applyBorder="1" applyAlignment="1">
      <alignment horizontal="center" vertical="center"/>
    </xf>
    <xf numFmtId="0" fontId="66" fillId="0" borderId="13" xfId="0" applyFont="1" applyBorder="1" applyAlignment="1" applyProtection="1">
      <alignment horizontal="center"/>
      <protection locked="0"/>
    </xf>
    <xf numFmtId="0" fontId="67" fillId="0" borderId="0" xfId="0" applyFont="1" applyAlignment="1" applyProtection="1">
      <alignment horizontal="left"/>
      <protection/>
    </xf>
    <xf numFmtId="0" fontId="55" fillId="0" borderId="0" xfId="0" applyFont="1" applyAlignment="1" applyProtection="1">
      <alignment wrapText="1"/>
      <protection/>
    </xf>
    <xf numFmtId="49" fontId="64" fillId="34" borderId="16" xfId="0" applyNumberFormat="1" applyFont="1" applyFill="1" applyBorder="1" applyAlignment="1" applyProtection="1">
      <alignment/>
      <protection/>
    </xf>
    <xf numFmtId="0" fontId="0" fillId="37" borderId="0" xfId="0" applyFill="1" applyAlignment="1" applyProtection="1">
      <alignment horizontal="center"/>
      <protection/>
    </xf>
    <xf numFmtId="0" fontId="55" fillId="37" borderId="0" xfId="0" applyFont="1" applyFill="1" applyAlignment="1" applyProtection="1">
      <alignment horizontal="center"/>
      <protection/>
    </xf>
    <xf numFmtId="0" fontId="55" fillId="0" borderId="13" xfId="0" applyFont="1" applyFill="1" applyBorder="1" applyAlignment="1" applyProtection="1">
      <alignment horizontal="center"/>
      <protection/>
    </xf>
    <xf numFmtId="2" fontId="10" fillId="37" borderId="0" xfId="0" applyNumberFormat="1" applyFont="1" applyFill="1" applyBorder="1" applyAlignment="1">
      <alignment horizontal="left" vertical="center"/>
    </xf>
    <xf numFmtId="0" fontId="56" fillId="0" borderId="0" xfId="0" applyFont="1" applyAlignment="1" applyProtection="1">
      <alignment horizontal="center" vertical="top" wrapText="1"/>
      <protection/>
    </xf>
    <xf numFmtId="170" fontId="9" fillId="0" borderId="27" xfId="44" applyFont="1" applyFill="1" applyBorder="1" applyAlignment="1">
      <alignment horizontal="right" vertical="center" indent="1"/>
    </xf>
    <xf numFmtId="0" fontId="55" fillId="0" borderId="13" xfId="0" applyFont="1" applyBorder="1" applyAlignment="1" applyProtection="1">
      <alignment horizontal="center"/>
      <protection locked="0"/>
    </xf>
    <xf numFmtId="0" fontId="58" fillId="0" borderId="13" xfId="0" applyFont="1" applyFill="1" applyBorder="1" applyAlignment="1" applyProtection="1">
      <alignment horizontal="center"/>
      <protection/>
    </xf>
    <xf numFmtId="0" fontId="58" fillId="37" borderId="0" xfId="0" applyFont="1" applyFill="1" applyAlignment="1" applyProtection="1">
      <alignment horizontal="center"/>
      <protection/>
    </xf>
    <xf numFmtId="0" fontId="55" fillId="0" borderId="28" xfId="0" applyFont="1" applyFill="1" applyBorder="1" applyAlignment="1" applyProtection="1">
      <alignment horizontal="center"/>
      <protection/>
    </xf>
    <xf numFmtId="0" fontId="55" fillId="0" borderId="28" xfId="0" applyFont="1" applyBorder="1" applyAlignment="1" applyProtection="1">
      <alignment horizontal="center" vertical="center"/>
      <protection locked="0"/>
    </xf>
    <xf numFmtId="170" fontId="55" fillId="0" borderId="28" xfId="0" applyNumberFormat="1" applyFont="1" applyBorder="1" applyAlignment="1" applyProtection="1">
      <alignment vertical="center"/>
      <protection locked="0"/>
    </xf>
    <xf numFmtId="170" fontId="0" fillId="0" borderId="0" xfId="44" applyFont="1" applyFill="1" applyBorder="1" applyAlignment="1" applyProtection="1">
      <alignment horizontal="center"/>
      <protection/>
    </xf>
    <xf numFmtId="0" fontId="55" fillId="0" borderId="28" xfId="0" applyFont="1" applyFill="1" applyBorder="1" applyAlignment="1" applyProtection="1">
      <alignment horizontal="center" vertical="center"/>
      <protection/>
    </xf>
    <xf numFmtId="0" fontId="55" fillId="0" borderId="28" xfId="0" applyFont="1" applyBorder="1" applyAlignment="1" applyProtection="1">
      <alignment horizontal="center" vertical="center" wrapText="1"/>
      <protection/>
    </xf>
    <xf numFmtId="2" fontId="10" fillId="37" borderId="19" xfId="0" applyNumberFormat="1" applyFont="1" applyFill="1" applyBorder="1" applyAlignment="1">
      <alignment horizontal="center" vertical="center"/>
    </xf>
    <xf numFmtId="0" fontId="0" fillId="37" borderId="19" xfId="0" applyFill="1" applyBorder="1" applyAlignment="1" applyProtection="1">
      <alignment horizontal="center"/>
      <protection/>
    </xf>
    <xf numFmtId="0" fontId="58" fillId="37" borderId="19" xfId="0" applyFont="1" applyFill="1" applyBorder="1" applyAlignment="1" applyProtection="1">
      <alignment/>
      <protection/>
    </xf>
    <xf numFmtId="0" fontId="0" fillId="37" borderId="11" xfId="0" applyFill="1" applyBorder="1" applyAlignment="1">
      <alignment/>
    </xf>
    <xf numFmtId="0" fontId="53" fillId="37" borderId="11" xfId="0" applyFont="1" applyFill="1" applyBorder="1" applyAlignment="1">
      <alignment/>
    </xf>
    <xf numFmtId="0" fontId="9" fillId="37" borderId="20" xfId="0" applyFont="1" applyFill="1" applyBorder="1" applyAlignment="1">
      <alignment vertical="center"/>
    </xf>
    <xf numFmtId="0" fontId="9" fillId="37" borderId="19" xfId="0" applyFont="1" applyFill="1" applyBorder="1" applyAlignment="1">
      <alignment vertical="center"/>
    </xf>
    <xf numFmtId="0" fontId="58" fillId="37" borderId="29" xfId="0" applyFont="1" applyFill="1" applyBorder="1" applyAlignment="1" applyProtection="1">
      <alignment/>
      <protection/>
    </xf>
    <xf numFmtId="0" fontId="9" fillId="37" borderId="28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0" fontId="0" fillId="37" borderId="16" xfId="0" applyFill="1" applyBorder="1" applyAlignment="1" applyProtection="1">
      <alignment horizontal="center" vertical="center"/>
      <protection/>
    </xf>
    <xf numFmtId="0" fontId="58" fillId="37" borderId="16" xfId="0" applyFont="1" applyFill="1" applyBorder="1" applyAlignment="1" applyProtection="1">
      <alignment/>
      <protection/>
    </xf>
    <xf numFmtId="0" fontId="0" fillId="0" borderId="24" xfId="0" applyBorder="1" applyAlignment="1" applyProtection="1">
      <alignment horizontal="center" vertical="center"/>
      <protection/>
    </xf>
    <xf numFmtId="0" fontId="58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55" fillId="0" borderId="24" xfId="0" applyFont="1" applyFill="1" applyBorder="1" applyAlignment="1" applyProtection="1">
      <alignment horizontal="center" vertical="center"/>
      <protection/>
    </xf>
    <xf numFmtId="0" fontId="0" fillId="37" borderId="19" xfId="0" applyFill="1" applyBorder="1" applyAlignment="1" applyProtection="1">
      <alignment horizontal="center" vertical="center"/>
      <protection/>
    </xf>
    <xf numFmtId="0" fontId="56" fillId="0" borderId="1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enm\Documents\04%20Master_Schedule_of_Quantities_and_Prices-stevens_Ten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Sheet"/>
      <sheetName val="Div 01 - General Requirements"/>
      <sheetName val="Div 32 - Roads and Site Improve"/>
      <sheetName val="Div 31 - Earthwork"/>
      <sheetName val="Div 33 - Utilities"/>
    </sheetNames>
    <definedNames>
      <definedName name="UnhideAll"/>
    </definedNames>
    <sheetDataSet>
      <sheetData sheetId="1">
        <row r="1">
          <cell r="A1" t="str">
            <v>01</v>
          </cell>
          <cell r="B1" t="str">
            <v>General Requirements</v>
          </cell>
        </row>
      </sheetData>
      <sheetData sheetId="2">
        <row r="1">
          <cell r="A1" t="str">
            <v>32</v>
          </cell>
          <cell r="B1" t="str">
            <v>Roads and Site Improvements</v>
          </cell>
        </row>
      </sheetData>
      <sheetData sheetId="3">
        <row r="1">
          <cell r="A1" t="str">
            <v>31</v>
          </cell>
          <cell r="B1" t="str">
            <v>Earthwork</v>
          </cell>
        </row>
      </sheetData>
      <sheetData sheetId="4">
        <row r="1">
          <cell r="A1" t="str">
            <v>33</v>
          </cell>
          <cell r="B1" t="str">
            <v>Utilities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14"/>
  <sheetViews>
    <sheetView tabSelected="1" view="pageBreakPreview" zoomScale="160" zoomScaleSheetLayoutView="160" workbookViewId="0" topLeftCell="A1">
      <selection activeCell="B4" sqref="B4"/>
    </sheetView>
  </sheetViews>
  <sheetFormatPr defaultColWidth="9.140625" defaultRowHeight="15"/>
  <cols>
    <col min="1" max="1" width="29.140625" style="14" customWidth="1"/>
    <col min="2" max="2" width="9.8515625" style="23" customWidth="1"/>
    <col min="3" max="3" width="28.7109375" style="14" customWidth="1"/>
    <col min="4" max="6" width="11.421875" style="14" customWidth="1"/>
    <col min="7" max="16384" width="9.140625" style="14" customWidth="1"/>
  </cols>
  <sheetData>
    <row r="1" ht="15">
      <c r="A1" s="43" t="s">
        <v>100</v>
      </c>
    </row>
    <row r="2" spans="2:4" ht="15">
      <c r="B2" s="13" t="s">
        <v>98</v>
      </c>
      <c r="C2" s="23"/>
      <c r="D2" s="23"/>
    </row>
    <row r="3" spans="2:3" ht="35.25" customHeight="1">
      <c r="B3" s="109" t="s">
        <v>99</v>
      </c>
      <c r="C3" s="109"/>
    </row>
    <row r="5" spans="1:5" ht="16.5" thickBot="1">
      <c r="A5" s="108" t="s">
        <v>100</v>
      </c>
      <c r="B5" s="31"/>
      <c r="C5" s="32"/>
      <c r="D5" s="33"/>
      <c r="E5" s="78"/>
    </row>
    <row r="6" spans="1:5" ht="15">
      <c r="A6" s="108"/>
      <c r="B6" s="20" t="s">
        <v>79</v>
      </c>
      <c r="C6" s="21" t="s">
        <v>80</v>
      </c>
      <c r="D6" s="26" t="s">
        <v>5</v>
      </c>
      <c r="E6" s="38"/>
    </row>
    <row r="7" spans="2:5" s="2" customFormat="1" ht="15">
      <c r="B7" s="30"/>
      <c r="C7" s="28" t="s">
        <v>168</v>
      </c>
      <c r="D7" s="58"/>
      <c r="E7" s="79"/>
    </row>
    <row r="8" spans="2:5" s="2" customFormat="1" ht="15">
      <c r="B8" s="30"/>
      <c r="C8" s="28" t="s">
        <v>167</v>
      </c>
      <c r="D8" s="58"/>
      <c r="E8" s="79"/>
    </row>
    <row r="9" spans="2:5" ht="15" hidden="1">
      <c r="B9" s="30"/>
      <c r="C9" s="29" t="str">
        <f>'Div 26 - Electrical'!B1</f>
        <v>Electrical</v>
      </c>
      <c r="D9" s="58"/>
      <c r="E9" s="79"/>
    </row>
    <row r="10" spans="2:5" ht="15">
      <c r="B10" s="30"/>
      <c r="C10" s="29" t="s">
        <v>169</v>
      </c>
      <c r="D10" s="58"/>
      <c r="E10" s="79"/>
    </row>
    <row r="11" spans="2:5" ht="15">
      <c r="B11" s="1"/>
      <c r="C11" s="1"/>
      <c r="D11" s="27"/>
      <c r="E11" s="27"/>
    </row>
    <row r="12" spans="2:5" ht="15">
      <c r="B12" s="1"/>
      <c r="C12" s="29" t="s">
        <v>95</v>
      </c>
      <c r="D12" s="58"/>
      <c r="E12" s="79"/>
    </row>
    <row r="13" spans="2:5" ht="15">
      <c r="B13" s="1"/>
      <c r="C13" s="29" t="s">
        <v>96</v>
      </c>
      <c r="D13" s="59"/>
      <c r="E13" s="80"/>
    </row>
    <row r="14" spans="2:5" ht="15">
      <c r="B14" s="1"/>
      <c r="C14" s="29" t="s">
        <v>97</v>
      </c>
      <c r="D14" s="58"/>
      <c r="E14" s="79"/>
    </row>
  </sheetData>
  <sheetProtection formatRows="0" selectLockedCells="1"/>
  <protectedRanges>
    <protectedRange sqref="D13:E13" name="GST"/>
  </protectedRanges>
  <mergeCells count="2">
    <mergeCell ref="B3:C3"/>
    <mergeCell ref="A5:A6"/>
  </mergeCells>
  <printOptions/>
  <pageMargins left="0.7" right="0.7" top="0.75" bottom="0.75" header="0.3" footer="0.3"/>
  <pageSetup fitToHeight="0" fitToWidth="1" horizontalDpi="525" verticalDpi="525" orientation="portrait" scale="75" r:id="rId1"/>
  <headerFooter>
    <oddHeader>&amp;L&amp;"Arial,Bold"&amp;9Schedule of Quantities and Prices
MMCD Standard Specifications&amp;CDiv Summary Sheet
Addendum 1
&amp;R&amp;"Arial,Bold"&amp;9APPENDIX 1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76"/>
  <sheetViews>
    <sheetView view="pageBreakPreview" zoomScale="60" zoomScalePageLayoutView="130" workbookViewId="0" topLeftCell="A1">
      <selection activeCell="A21" sqref="A21"/>
    </sheetView>
  </sheetViews>
  <sheetFormatPr defaultColWidth="9.140625" defaultRowHeight="15"/>
  <cols>
    <col min="1" max="1" width="29.140625" style="14" customWidth="1"/>
    <col min="2" max="2" width="9.8515625" style="23" customWidth="1"/>
    <col min="3" max="3" width="28.7109375" style="14" customWidth="1"/>
    <col min="4" max="6" width="11.421875" style="14" customWidth="1"/>
    <col min="7" max="16384" width="9.140625" style="14" customWidth="1"/>
  </cols>
  <sheetData>
    <row r="1" ht="15">
      <c r="A1" s="43" t="s">
        <v>100</v>
      </c>
    </row>
    <row r="2" spans="2:4" ht="15">
      <c r="B2" s="13" t="s">
        <v>98</v>
      </c>
      <c r="C2" s="23"/>
      <c r="D2" s="23"/>
    </row>
    <row r="3" spans="2:3" ht="35.25" customHeight="1">
      <c r="B3" s="109" t="s">
        <v>99</v>
      </c>
      <c r="C3" s="109"/>
    </row>
    <row r="5" spans="1:5" ht="16.5" thickBot="1">
      <c r="A5" s="108" t="s">
        <v>100</v>
      </c>
      <c r="B5" s="31"/>
      <c r="C5" s="32"/>
      <c r="D5" s="33"/>
      <c r="E5" s="78"/>
    </row>
    <row r="6" spans="1:5" ht="15">
      <c r="A6" s="108"/>
      <c r="B6" s="20" t="s">
        <v>79</v>
      </c>
      <c r="C6" s="21" t="s">
        <v>80</v>
      </c>
      <c r="D6" s="26" t="s">
        <v>5</v>
      </c>
      <c r="E6" s="38"/>
    </row>
    <row r="7" spans="2:5" s="2" customFormat="1" ht="15">
      <c r="B7" s="30" t="s">
        <v>82</v>
      </c>
      <c r="C7" s="28" t="s">
        <v>81</v>
      </c>
      <c r="D7" s="58"/>
      <c r="E7" s="79"/>
    </row>
    <row r="8" spans="2:5" s="2" customFormat="1" ht="15">
      <c r="B8" s="30" t="s">
        <v>83</v>
      </c>
      <c r="C8" s="29" t="s">
        <v>84</v>
      </c>
      <c r="D8" s="58"/>
      <c r="E8" s="79"/>
    </row>
    <row r="9" spans="2:5" ht="15">
      <c r="B9" s="30" t="s">
        <v>87</v>
      </c>
      <c r="C9" s="29" t="s">
        <v>88</v>
      </c>
      <c r="D9" s="58"/>
      <c r="E9" s="79"/>
    </row>
    <row r="10" spans="2:5" ht="30">
      <c r="B10" s="30" t="s">
        <v>89</v>
      </c>
      <c r="C10" s="29" t="s">
        <v>90</v>
      </c>
      <c r="D10" s="58"/>
      <c r="E10" s="79"/>
    </row>
    <row r="11" spans="2:5" ht="15">
      <c r="B11" s="30" t="s">
        <v>91</v>
      </c>
      <c r="C11" s="29" t="s">
        <v>92</v>
      </c>
      <c r="D11" s="58"/>
      <c r="E11" s="79"/>
    </row>
    <row r="12" spans="2:5" ht="15">
      <c r="B12" s="1"/>
      <c r="C12" s="29"/>
      <c r="D12" s="27"/>
      <c r="E12" s="27"/>
    </row>
    <row r="13" spans="2:5" ht="15">
      <c r="B13" s="1"/>
      <c r="C13" s="29" t="s">
        <v>95</v>
      </c>
      <c r="D13" s="58"/>
      <c r="E13" s="79"/>
    </row>
    <row r="14" spans="2:5" ht="15">
      <c r="B14" s="1"/>
      <c r="C14" s="29" t="s">
        <v>96</v>
      </c>
      <c r="D14" s="59"/>
      <c r="E14" s="80"/>
    </row>
    <row r="15" spans="2:5" ht="15">
      <c r="B15" s="1"/>
      <c r="C15" s="29" t="s">
        <v>97</v>
      </c>
      <c r="D15" s="58"/>
      <c r="E15" s="79"/>
    </row>
    <row r="16" ht="15.75" thickBot="1"/>
    <row r="17" spans="1:7" ht="15">
      <c r="A17" s="81" t="s">
        <v>137</v>
      </c>
      <c r="B17" s="82" t="s">
        <v>138</v>
      </c>
      <c r="C17" s="83" t="s">
        <v>139</v>
      </c>
      <c r="D17" s="84" t="s">
        <v>140</v>
      </c>
      <c r="E17" s="85" t="s">
        <v>141</v>
      </c>
      <c r="F17" s="86" t="s">
        <v>142</v>
      </c>
      <c r="G17" s="87" t="s">
        <v>143</v>
      </c>
    </row>
    <row r="18" spans="1:7" ht="15">
      <c r="A18" s="129"/>
      <c r="B18" s="129"/>
      <c r="C18" s="130" t="s">
        <v>144</v>
      </c>
      <c r="D18" s="104"/>
      <c r="E18" s="103"/>
      <c r="F18" s="103"/>
      <c r="G18" s="103"/>
    </row>
    <row r="19" spans="1:7" ht="15">
      <c r="A19" s="3" t="s">
        <v>133</v>
      </c>
      <c r="B19" s="2" t="s">
        <v>78</v>
      </c>
      <c r="C19" s="19" t="s">
        <v>127</v>
      </c>
      <c r="D19" s="93" t="s">
        <v>108</v>
      </c>
      <c r="E19" s="50">
        <v>1</v>
      </c>
      <c r="F19" s="50"/>
      <c r="G19" s="51"/>
    </row>
    <row r="20" spans="1:7" ht="15">
      <c r="A20" s="3" t="s">
        <v>133</v>
      </c>
      <c r="B20" s="2" t="s">
        <v>134</v>
      </c>
      <c r="C20" s="19" t="s">
        <v>128</v>
      </c>
      <c r="D20" s="93" t="s">
        <v>108</v>
      </c>
      <c r="E20" s="50">
        <v>1</v>
      </c>
      <c r="F20" s="50"/>
      <c r="G20" s="51"/>
    </row>
    <row r="21" spans="1:7" ht="15">
      <c r="A21" s="3" t="s">
        <v>6</v>
      </c>
      <c r="B21" s="2" t="s">
        <v>7</v>
      </c>
      <c r="C21" s="19" t="s">
        <v>8</v>
      </c>
      <c r="D21" s="93" t="s">
        <v>108</v>
      </c>
      <c r="E21" s="50">
        <v>1</v>
      </c>
      <c r="F21" s="50"/>
      <c r="G21" s="51"/>
    </row>
    <row r="22" spans="1:7" ht="23.25" thickBot="1">
      <c r="A22" s="3" t="s">
        <v>9</v>
      </c>
      <c r="B22" s="2" t="s">
        <v>11</v>
      </c>
      <c r="C22" s="18" t="s">
        <v>17</v>
      </c>
      <c r="D22" s="93" t="s">
        <v>108</v>
      </c>
      <c r="E22" s="50">
        <v>1</v>
      </c>
      <c r="F22" s="50"/>
      <c r="G22" s="51"/>
    </row>
    <row r="23" spans="1:7" ht="15.75" thickBot="1">
      <c r="A23" s="99"/>
      <c r="B23" s="89"/>
      <c r="C23" s="90" t="s">
        <v>145</v>
      </c>
      <c r="D23" s="96"/>
      <c r="E23" s="91"/>
      <c r="F23" s="91"/>
      <c r="G23" s="92"/>
    </row>
    <row r="24" spans="1:7" ht="15">
      <c r="A24" s="100"/>
      <c r="B24" s="133"/>
      <c r="C24" s="134" t="s">
        <v>161</v>
      </c>
      <c r="D24" s="102"/>
      <c r="E24" s="101"/>
      <c r="F24" s="101"/>
      <c r="G24" s="101"/>
    </row>
    <row r="25" spans="1:7" ht="32.25" thickBot="1">
      <c r="A25" s="5" t="s">
        <v>12</v>
      </c>
      <c r="B25" s="2" t="s">
        <v>16</v>
      </c>
      <c r="C25" s="17" t="s">
        <v>129</v>
      </c>
      <c r="D25" s="94" t="s">
        <v>153</v>
      </c>
      <c r="E25" s="107">
        <v>45</v>
      </c>
      <c r="F25" s="57"/>
      <c r="G25" s="51"/>
    </row>
    <row r="26" spans="1:7" ht="15.75" thickBot="1">
      <c r="A26" s="99"/>
      <c r="B26" s="89"/>
      <c r="C26" s="90" t="s">
        <v>152</v>
      </c>
      <c r="D26" s="97"/>
      <c r="E26" s="92"/>
      <c r="F26" s="92"/>
      <c r="G26" s="92"/>
    </row>
    <row r="27" spans="1:7" ht="15.75" thickBot="1">
      <c r="A27" s="138"/>
      <c r="B27" s="139"/>
      <c r="C27" s="140"/>
      <c r="D27" s="141"/>
      <c r="E27" s="140"/>
      <c r="F27" s="140"/>
      <c r="G27" s="140"/>
    </row>
    <row r="28" spans="1:7" ht="15">
      <c r="A28" s="136"/>
      <c r="B28" s="137"/>
      <c r="C28" s="135" t="s">
        <v>147</v>
      </c>
      <c r="D28" s="102"/>
      <c r="E28" s="101"/>
      <c r="F28" s="101"/>
      <c r="G28" s="101"/>
    </row>
    <row r="29" spans="1:7" ht="22.5">
      <c r="A29" s="5" t="s">
        <v>31</v>
      </c>
      <c r="B29" s="2" t="s">
        <v>15</v>
      </c>
      <c r="C29" s="12" t="s">
        <v>201</v>
      </c>
      <c r="D29" s="94" t="s">
        <v>154</v>
      </c>
      <c r="E29" s="50">
        <v>500</v>
      </c>
      <c r="F29" s="50"/>
      <c r="G29" s="51"/>
    </row>
    <row r="30" spans="1:7" ht="22.5">
      <c r="A30" s="5" t="s">
        <v>31</v>
      </c>
      <c r="B30" s="2" t="s">
        <v>16</v>
      </c>
      <c r="C30" s="12" t="s">
        <v>32</v>
      </c>
      <c r="D30" s="94" t="s">
        <v>153</v>
      </c>
      <c r="E30" s="50">
        <v>5100</v>
      </c>
      <c r="F30" s="50"/>
      <c r="G30" s="51"/>
    </row>
    <row r="31" spans="1:7" ht="22.5">
      <c r="A31" s="5" t="s">
        <v>35</v>
      </c>
      <c r="B31" s="1" t="s">
        <v>38</v>
      </c>
      <c r="C31" s="17" t="s">
        <v>130</v>
      </c>
      <c r="D31" s="98" t="s">
        <v>154</v>
      </c>
      <c r="E31" s="50">
        <v>500</v>
      </c>
      <c r="F31" s="50"/>
      <c r="G31" s="51"/>
    </row>
    <row r="32" spans="1:7" ht="22.5">
      <c r="A32" s="5" t="s">
        <v>35</v>
      </c>
      <c r="B32" s="1" t="s">
        <v>38</v>
      </c>
      <c r="C32" s="17" t="s">
        <v>131</v>
      </c>
      <c r="D32" s="98" t="s">
        <v>154</v>
      </c>
      <c r="E32" s="50">
        <v>500</v>
      </c>
      <c r="F32" s="50"/>
      <c r="G32" s="51"/>
    </row>
    <row r="33" spans="1:7" ht="23.25" thickBot="1">
      <c r="A33" s="5" t="s">
        <v>35</v>
      </c>
      <c r="B33" s="1" t="s">
        <v>39</v>
      </c>
      <c r="C33" s="17" t="s">
        <v>132</v>
      </c>
      <c r="D33" s="98" t="s">
        <v>154</v>
      </c>
      <c r="E33" s="50">
        <v>500</v>
      </c>
      <c r="F33" s="50"/>
      <c r="G33" s="51"/>
    </row>
    <row r="34" spans="1:7" ht="15.75" thickBot="1">
      <c r="A34" s="99"/>
      <c r="B34" s="89"/>
      <c r="C34" s="90" t="s">
        <v>146</v>
      </c>
      <c r="D34" s="97"/>
      <c r="E34" s="92"/>
      <c r="F34" s="92"/>
      <c r="G34" s="92"/>
    </row>
    <row r="35" spans="1:7" ht="15">
      <c r="A35" s="126"/>
      <c r="B35" s="126"/>
      <c r="C35" s="131" t="s">
        <v>148</v>
      </c>
      <c r="D35" s="106"/>
      <c r="E35" s="105"/>
      <c r="F35" s="101"/>
      <c r="G35" s="101"/>
    </row>
    <row r="36" spans="1:7" ht="15">
      <c r="A36" s="5" t="s">
        <v>44</v>
      </c>
      <c r="B36" s="1" t="s">
        <v>11</v>
      </c>
      <c r="C36" s="17" t="s">
        <v>166</v>
      </c>
      <c r="D36" s="94" t="s">
        <v>153</v>
      </c>
      <c r="E36" s="50">
        <v>5100</v>
      </c>
      <c r="F36" s="50"/>
      <c r="G36" s="51"/>
    </row>
    <row r="37" spans="1:7" ht="22.5">
      <c r="A37" s="12" t="s">
        <v>45</v>
      </c>
      <c r="B37" s="1" t="s">
        <v>14</v>
      </c>
      <c r="C37" s="17" t="s">
        <v>165</v>
      </c>
      <c r="D37" s="94" t="s">
        <v>153</v>
      </c>
      <c r="E37" s="50">
        <v>1900</v>
      </c>
      <c r="F37" s="50"/>
      <c r="G37" s="51"/>
    </row>
    <row r="38" spans="1:7" ht="22.5">
      <c r="A38" s="12" t="s">
        <v>46</v>
      </c>
      <c r="B38" s="1" t="s">
        <v>13</v>
      </c>
      <c r="C38" s="17" t="s">
        <v>164</v>
      </c>
      <c r="D38" s="94" t="s">
        <v>153</v>
      </c>
      <c r="E38" s="50">
        <v>2000</v>
      </c>
      <c r="F38" s="50"/>
      <c r="G38" s="51"/>
    </row>
    <row r="39" spans="1:7" ht="33.75">
      <c r="A39" s="3" t="s">
        <v>47</v>
      </c>
      <c r="B39" s="1" t="s">
        <v>11</v>
      </c>
      <c r="C39" s="17" t="s">
        <v>163</v>
      </c>
      <c r="D39" s="98" t="s">
        <v>153</v>
      </c>
      <c r="E39" s="50">
        <v>5500</v>
      </c>
      <c r="F39" s="50"/>
      <c r="G39" s="51"/>
    </row>
    <row r="40" spans="1:7" ht="15">
      <c r="A40" s="3" t="s">
        <v>47</v>
      </c>
      <c r="B40" s="1" t="s">
        <v>49</v>
      </c>
      <c r="C40" s="95" t="s">
        <v>160</v>
      </c>
      <c r="D40" s="98" t="s">
        <v>155</v>
      </c>
      <c r="E40" s="50">
        <v>80</v>
      </c>
      <c r="F40" s="50"/>
      <c r="G40" s="51"/>
    </row>
    <row r="41" spans="1:7" ht="22.5">
      <c r="A41" s="3" t="s">
        <v>52</v>
      </c>
      <c r="B41" s="1" t="s">
        <v>18</v>
      </c>
      <c r="C41" s="12" t="s">
        <v>53</v>
      </c>
      <c r="D41" s="98" t="s">
        <v>155</v>
      </c>
      <c r="E41" s="54">
        <v>600</v>
      </c>
      <c r="F41" s="54"/>
      <c r="G41" s="51"/>
    </row>
    <row r="42" spans="1:7" ht="15">
      <c r="A42" s="3" t="s">
        <v>52</v>
      </c>
      <c r="B42" s="1" t="s">
        <v>20</v>
      </c>
      <c r="C42" s="12" t="s">
        <v>109</v>
      </c>
      <c r="D42" s="98" t="s">
        <v>156</v>
      </c>
      <c r="E42" s="55">
        <v>2</v>
      </c>
      <c r="F42" s="55"/>
      <c r="G42" s="51"/>
    </row>
    <row r="43" spans="1:7" ht="15.75" thickBot="1">
      <c r="A43" s="3" t="s">
        <v>135</v>
      </c>
      <c r="B43" s="1" t="s">
        <v>43</v>
      </c>
      <c r="C43" s="12" t="s">
        <v>107</v>
      </c>
      <c r="D43" s="98" t="s">
        <v>157</v>
      </c>
      <c r="E43" s="50">
        <v>1</v>
      </c>
      <c r="F43" s="50"/>
      <c r="G43" s="51"/>
    </row>
    <row r="44" spans="1:7" ht="15.75" thickBot="1">
      <c r="A44" s="99"/>
      <c r="B44" s="89"/>
      <c r="C44" s="90" t="s">
        <v>149</v>
      </c>
      <c r="D44" s="97"/>
      <c r="E44" s="92"/>
      <c r="F44" s="92"/>
      <c r="G44" s="92"/>
    </row>
    <row r="45" spans="1:7" ht="15">
      <c r="A45" s="142"/>
      <c r="B45" s="128"/>
      <c r="C45" s="131" t="s">
        <v>150</v>
      </c>
      <c r="D45" s="102"/>
      <c r="E45" s="101"/>
      <c r="F45" s="101"/>
      <c r="G45" s="101"/>
    </row>
    <row r="46" spans="1:7" ht="15">
      <c r="A46" s="12" t="s">
        <v>60</v>
      </c>
      <c r="B46" s="1" t="s">
        <v>101</v>
      </c>
      <c r="C46" s="17" t="s">
        <v>105</v>
      </c>
      <c r="D46" s="98" t="s">
        <v>155</v>
      </c>
      <c r="E46" s="50">
        <v>332</v>
      </c>
      <c r="F46" s="50"/>
      <c r="G46" s="51"/>
    </row>
    <row r="47" spans="1:7" ht="15">
      <c r="A47" s="12" t="s">
        <v>60</v>
      </c>
      <c r="B47" s="1" t="s">
        <v>101</v>
      </c>
      <c r="C47" s="17" t="s">
        <v>104</v>
      </c>
      <c r="D47" s="98" t="s">
        <v>155</v>
      </c>
      <c r="E47" s="50">
        <v>242.00000000000003</v>
      </c>
      <c r="F47" s="50"/>
      <c r="G47" s="51"/>
    </row>
    <row r="48" spans="1:7" ht="22.5">
      <c r="A48" s="12" t="s">
        <v>60</v>
      </c>
      <c r="B48" s="1" t="s">
        <v>36</v>
      </c>
      <c r="C48" s="12" t="s">
        <v>110</v>
      </c>
      <c r="D48" s="98" t="s">
        <v>156</v>
      </c>
      <c r="E48" s="50">
        <v>5</v>
      </c>
      <c r="F48" s="50"/>
      <c r="G48" s="51"/>
    </row>
    <row r="49" spans="1:7" ht="22.5">
      <c r="A49" s="12" t="s">
        <v>60</v>
      </c>
      <c r="B49" s="1" t="s">
        <v>36</v>
      </c>
      <c r="C49" s="12" t="s">
        <v>111</v>
      </c>
      <c r="D49" s="98" t="s">
        <v>156</v>
      </c>
      <c r="E49" s="50">
        <v>7</v>
      </c>
      <c r="F49" s="50"/>
      <c r="G49" s="51"/>
    </row>
    <row r="50" spans="1:7" ht="23.25" thickBot="1">
      <c r="A50" s="12" t="s">
        <v>60</v>
      </c>
      <c r="B50" s="1" t="s">
        <v>36</v>
      </c>
      <c r="C50" s="12" t="s">
        <v>112</v>
      </c>
      <c r="D50" s="98" t="s">
        <v>156</v>
      </c>
      <c r="E50" s="50">
        <v>4</v>
      </c>
      <c r="F50" s="50"/>
      <c r="G50" s="51"/>
    </row>
    <row r="51" spans="1:7" ht="15">
      <c r="A51" s="81" t="s">
        <v>137</v>
      </c>
      <c r="B51" s="82" t="s">
        <v>138</v>
      </c>
      <c r="C51" s="83" t="s">
        <v>139</v>
      </c>
      <c r="D51" s="84" t="s">
        <v>140</v>
      </c>
      <c r="E51" s="85" t="s">
        <v>141</v>
      </c>
      <c r="F51" s="86" t="s">
        <v>142</v>
      </c>
      <c r="G51" s="87" t="s">
        <v>143</v>
      </c>
    </row>
    <row r="52" spans="1:7" ht="22.5">
      <c r="A52" s="12" t="s">
        <v>60</v>
      </c>
      <c r="B52" s="1" t="s">
        <v>36</v>
      </c>
      <c r="C52" s="17" t="s">
        <v>158</v>
      </c>
      <c r="D52" s="98" t="s">
        <v>156</v>
      </c>
      <c r="E52" s="55">
        <v>1</v>
      </c>
      <c r="F52" s="55"/>
      <c r="G52" s="51"/>
    </row>
    <row r="53" spans="1:7" ht="15">
      <c r="A53" s="12" t="s">
        <v>60</v>
      </c>
      <c r="B53" s="1" t="s">
        <v>36</v>
      </c>
      <c r="C53" s="17" t="s">
        <v>113</v>
      </c>
      <c r="D53" s="98" t="s">
        <v>156</v>
      </c>
      <c r="E53" s="55">
        <v>1</v>
      </c>
      <c r="F53" s="55"/>
      <c r="G53" s="51"/>
    </row>
    <row r="54" spans="1:7" ht="15">
      <c r="A54" s="12" t="s">
        <v>60</v>
      </c>
      <c r="B54" s="1" t="s">
        <v>36</v>
      </c>
      <c r="C54" s="17" t="s">
        <v>114</v>
      </c>
      <c r="D54" s="98" t="s">
        <v>156</v>
      </c>
      <c r="E54" s="55">
        <v>1</v>
      </c>
      <c r="F54" s="55"/>
      <c r="G54" s="51"/>
    </row>
    <row r="55" spans="1:7" ht="15">
      <c r="A55" s="12" t="s">
        <v>60</v>
      </c>
      <c r="B55" s="1" t="s">
        <v>36</v>
      </c>
      <c r="C55" s="17" t="s">
        <v>115</v>
      </c>
      <c r="D55" s="98" t="s">
        <v>156</v>
      </c>
      <c r="E55" s="55">
        <v>3</v>
      </c>
      <c r="F55" s="55"/>
      <c r="G55" s="51"/>
    </row>
    <row r="56" spans="1:7" ht="15">
      <c r="A56" s="12" t="s">
        <v>60</v>
      </c>
      <c r="B56" s="1" t="s">
        <v>36</v>
      </c>
      <c r="C56" s="17" t="s">
        <v>116</v>
      </c>
      <c r="D56" s="98" t="s">
        <v>156</v>
      </c>
      <c r="E56" s="55">
        <v>2</v>
      </c>
      <c r="F56" s="55"/>
      <c r="G56" s="51"/>
    </row>
    <row r="57" spans="1:7" ht="15">
      <c r="A57" s="12" t="s">
        <v>60</v>
      </c>
      <c r="B57" s="1" t="s">
        <v>36</v>
      </c>
      <c r="C57" s="17" t="s">
        <v>125</v>
      </c>
      <c r="D57" s="98" t="s">
        <v>156</v>
      </c>
      <c r="E57" s="55">
        <v>1</v>
      </c>
      <c r="F57" s="55"/>
      <c r="G57" s="51"/>
    </row>
    <row r="58" spans="1:7" ht="22.5">
      <c r="A58" s="12" t="s">
        <v>60</v>
      </c>
      <c r="B58" s="1" t="s">
        <v>36</v>
      </c>
      <c r="C58" s="17" t="s">
        <v>119</v>
      </c>
      <c r="D58" s="98" t="s">
        <v>156</v>
      </c>
      <c r="E58" s="55">
        <v>1</v>
      </c>
      <c r="F58" s="55"/>
      <c r="G58" s="51"/>
    </row>
    <row r="59" spans="1:7" ht="22.5">
      <c r="A59" s="12" t="s">
        <v>60</v>
      </c>
      <c r="B59" s="1" t="s">
        <v>36</v>
      </c>
      <c r="C59" s="17" t="s">
        <v>117</v>
      </c>
      <c r="D59" s="98" t="s">
        <v>156</v>
      </c>
      <c r="E59" s="55">
        <v>2</v>
      </c>
      <c r="F59" s="55"/>
      <c r="G59" s="51"/>
    </row>
    <row r="60" spans="1:7" ht="22.5">
      <c r="A60" s="12" t="s">
        <v>60</v>
      </c>
      <c r="B60" s="1" t="s">
        <v>36</v>
      </c>
      <c r="C60" s="17" t="s">
        <v>162</v>
      </c>
      <c r="D60" s="98" t="s">
        <v>156</v>
      </c>
      <c r="E60" s="55">
        <v>2</v>
      </c>
      <c r="F60" s="55"/>
      <c r="G60" s="51"/>
    </row>
    <row r="61" spans="1:7" ht="22.5">
      <c r="A61" s="12" t="s">
        <v>60</v>
      </c>
      <c r="B61" s="1" t="s">
        <v>36</v>
      </c>
      <c r="C61" s="17" t="s">
        <v>120</v>
      </c>
      <c r="D61" s="98" t="s">
        <v>156</v>
      </c>
      <c r="E61" s="55">
        <v>2</v>
      </c>
      <c r="F61" s="55"/>
      <c r="G61" s="51"/>
    </row>
    <row r="62" spans="1:7" ht="22.5">
      <c r="A62" s="12" t="s">
        <v>60</v>
      </c>
      <c r="B62" s="1" t="s">
        <v>36</v>
      </c>
      <c r="C62" s="17" t="s">
        <v>118</v>
      </c>
      <c r="D62" s="98" t="s">
        <v>156</v>
      </c>
      <c r="E62" s="55">
        <v>1</v>
      </c>
      <c r="F62" s="55"/>
      <c r="G62" s="51"/>
    </row>
    <row r="63" spans="1:7" ht="22.5">
      <c r="A63" s="12" t="s">
        <v>60</v>
      </c>
      <c r="B63" s="1" t="s">
        <v>36</v>
      </c>
      <c r="C63" s="17" t="s">
        <v>121</v>
      </c>
      <c r="D63" s="98" t="s">
        <v>156</v>
      </c>
      <c r="E63" s="55">
        <v>1</v>
      </c>
      <c r="F63" s="55"/>
      <c r="G63" s="51"/>
    </row>
    <row r="64" spans="1:7" ht="22.5">
      <c r="A64" s="12" t="s">
        <v>60</v>
      </c>
      <c r="B64" s="1" t="s">
        <v>36</v>
      </c>
      <c r="C64" s="17" t="s">
        <v>122</v>
      </c>
      <c r="D64" s="98" t="s">
        <v>156</v>
      </c>
      <c r="E64" s="55">
        <v>1</v>
      </c>
      <c r="F64" s="55"/>
      <c r="G64" s="51"/>
    </row>
    <row r="65" spans="1:7" ht="22.5">
      <c r="A65" s="12" t="s">
        <v>60</v>
      </c>
      <c r="B65" s="1" t="s">
        <v>36</v>
      </c>
      <c r="C65" s="17" t="s">
        <v>123</v>
      </c>
      <c r="D65" s="98" t="s">
        <v>156</v>
      </c>
      <c r="E65" s="55">
        <v>2</v>
      </c>
      <c r="F65" s="55"/>
      <c r="G65" s="51"/>
    </row>
    <row r="66" spans="1:7" ht="22.5">
      <c r="A66" s="12" t="s">
        <v>60</v>
      </c>
      <c r="B66" s="1" t="s">
        <v>36</v>
      </c>
      <c r="C66" s="17" t="s">
        <v>124</v>
      </c>
      <c r="D66" s="98" t="s">
        <v>156</v>
      </c>
      <c r="E66" s="55">
        <v>1</v>
      </c>
      <c r="F66" s="55"/>
      <c r="G66" s="51"/>
    </row>
    <row r="67" spans="1:7" ht="22.5">
      <c r="A67" s="12" t="s">
        <v>60</v>
      </c>
      <c r="B67" s="1" t="s">
        <v>37</v>
      </c>
      <c r="C67" s="12" t="s">
        <v>195</v>
      </c>
      <c r="D67" s="98" t="s">
        <v>156</v>
      </c>
      <c r="E67" s="55">
        <v>18</v>
      </c>
      <c r="F67" s="55"/>
      <c r="G67" s="51"/>
    </row>
    <row r="68" spans="1:7" ht="22.5">
      <c r="A68" s="12" t="s">
        <v>60</v>
      </c>
      <c r="B68" s="1" t="s">
        <v>37</v>
      </c>
      <c r="C68" s="12" t="s">
        <v>197</v>
      </c>
      <c r="D68" s="98" t="s">
        <v>156</v>
      </c>
      <c r="E68" s="55">
        <v>3</v>
      </c>
      <c r="F68" s="55"/>
      <c r="G68" s="51"/>
    </row>
    <row r="69" spans="1:7" ht="22.5">
      <c r="A69" s="12" t="s">
        <v>60</v>
      </c>
      <c r="B69" s="1" t="s">
        <v>37</v>
      </c>
      <c r="C69" s="12" t="s">
        <v>193</v>
      </c>
      <c r="D69" s="98" t="s">
        <v>156</v>
      </c>
      <c r="E69" s="55">
        <v>2</v>
      </c>
      <c r="F69" s="55"/>
      <c r="G69" s="51"/>
    </row>
    <row r="70" spans="1:7" ht="22.5">
      <c r="A70" s="12" t="s">
        <v>60</v>
      </c>
      <c r="B70" s="1" t="s">
        <v>37</v>
      </c>
      <c r="C70" s="12" t="s">
        <v>194</v>
      </c>
      <c r="D70" s="98" t="s">
        <v>156</v>
      </c>
      <c r="E70" s="55">
        <v>3</v>
      </c>
      <c r="F70" s="55"/>
      <c r="G70" s="51"/>
    </row>
    <row r="71" spans="1:7" ht="22.5">
      <c r="A71" s="12" t="s">
        <v>60</v>
      </c>
      <c r="B71" s="1" t="s">
        <v>37</v>
      </c>
      <c r="C71" s="12" t="s">
        <v>196</v>
      </c>
      <c r="D71" s="98" t="s">
        <v>156</v>
      </c>
      <c r="E71" s="55">
        <v>2</v>
      </c>
      <c r="F71" s="55"/>
      <c r="G71" s="51"/>
    </row>
    <row r="72" spans="1:7" ht="15">
      <c r="A72" s="12" t="s">
        <v>60</v>
      </c>
      <c r="B72" s="1" t="s">
        <v>136</v>
      </c>
      <c r="C72" s="12" t="s">
        <v>159</v>
      </c>
      <c r="D72" s="98" t="s">
        <v>156</v>
      </c>
      <c r="E72" s="55">
        <v>2</v>
      </c>
      <c r="F72" s="55"/>
      <c r="G72" s="51"/>
    </row>
    <row r="73" spans="1:7" ht="22.5">
      <c r="A73" s="12" t="s">
        <v>60</v>
      </c>
      <c r="B73" s="1" t="s">
        <v>136</v>
      </c>
      <c r="C73" s="12" t="s">
        <v>170</v>
      </c>
      <c r="D73" s="98" t="s">
        <v>156</v>
      </c>
      <c r="E73" s="55">
        <v>2</v>
      </c>
      <c r="F73" s="55"/>
      <c r="G73" s="51"/>
    </row>
    <row r="74" spans="1:7" ht="22.5">
      <c r="A74" s="12" t="s">
        <v>60</v>
      </c>
      <c r="B74" s="1" t="s">
        <v>42</v>
      </c>
      <c r="C74" s="12" t="s">
        <v>126</v>
      </c>
      <c r="D74" s="98" t="s">
        <v>156</v>
      </c>
      <c r="E74" s="54">
        <v>8</v>
      </c>
      <c r="F74" s="54"/>
      <c r="G74" s="51"/>
    </row>
    <row r="75" spans="1:7" ht="23.25" thickBot="1">
      <c r="A75" s="12" t="s">
        <v>203</v>
      </c>
      <c r="B75" s="1"/>
      <c r="C75" s="143" t="s">
        <v>202</v>
      </c>
      <c r="D75" s="124" t="s">
        <v>108</v>
      </c>
      <c r="E75" s="125">
        <v>1</v>
      </c>
      <c r="F75" s="125"/>
      <c r="G75" s="122"/>
    </row>
    <row r="76" spans="1:7" ht="15.75" thickBot="1">
      <c r="A76" s="88"/>
      <c r="B76" s="89"/>
      <c r="C76" s="90" t="s">
        <v>151</v>
      </c>
      <c r="D76" s="97"/>
      <c r="E76" s="92"/>
      <c r="F76" s="92"/>
      <c r="G76" s="92"/>
    </row>
  </sheetData>
  <sheetProtection formatRows="0" selectLockedCells="1"/>
  <protectedRanges>
    <protectedRange sqref="D14:E14" name="GST"/>
  </protectedRanges>
  <mergeCells count="2">
    <mergeCell ref="A5:A6"/>
    <mergeCell ref="B3:C3"/>
  </mergeCells>
  <printOptions/>
  <pageMargins left="0.7" right="0.7" top="0.75" bottom="0.75" header="0.3" footer="0.3"/>
  <pageSetup fitToHeight="0" fitToWidth="1" horizontalDpi="525" verticalDpi="525" orientation="portrait" scale="75" r:id="rId1"/>
  <headerFooter>
    <oddHeader>&amp;L&amp;"Arial,Bold"&amp;9Schedule of Quantities and Prices
MMCD Standard Specifications&amp;CDiv Summary Sheet
Quinpool
Addendum 1
&amp;R&amp;"Arial,Bold"&amp;9APPENDIX 1
Page &amp;P of &amp;N</oddHead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41"/>
  <sheetViews>
    <sheetView view="pageBreakPreview" zoomScale="60" zoomScalePageLayoutView="175" workbookViewId="0" topLeftCell="A1">
      <selection activeCell="A21" sqref="A21"/>
    </sheetView>
  </sheetViews>
  <sheetFormatPr defaultColWidth="9.140625" defaultRowHeight="15"/>
  <cols>
    <col min="1" max="1" width="29.140625" style="14" customWidth="1"/>
    <col min="2" max="2" width="9.8515625" style="23" customWidth="1"/>
    <col min="3" max="3" width="28.7109375" style="14" customWidth="1"/>
    <col min="4" max="5" width="11.421875" style="14" customWidth="1"/>
    <col min="6" max="16384" width="9.140625" style="14" customWidth="1"/>
  </cols>
  <sheetData>
    <row r="1" ht="15">
      <c r="A1" s="43" t="s">
        <v>100</v>
      </c>
    </row>
    <row r="2" spans="2:4" ht="15">
      <c r="B2" s="13" t="s">
        <v>171</v>
      </c>
      <c r="C2" s="23"/>
      <c r="D2" s="23"/>
    </row>
    <row r="3" spans="2:3" ht="35.25" customHeight="1">
      <c r="B3" s="109" t="s">
        <v>172</v>
      </c>
      <c r="C3" s="109"/>
    </row>
    <row r="5" spans="1:4" ht="16.5" thickBot="1">
      <c r="A5" s="108" t="s">
        <v>100</v>
      </c>
      <c r="B5" s="31"/>
      <c r="C5" s="32"/>
      <c r="D5" s="33"/>
    </row>
    <row r="6" spans="1:4" ht="15" customHeight="1">
      <c r="A6" s="108"/>
      <c r="B6" s="20" t="s">
        <v>79</v>
      </c>
      <c r="C6" s="21" t="s">
        <v>80</v>
      </c>
      <c r="D6" s="26" t="s">
        <v>5</v>
      </c>
    </row>
    <row r="7" spans="2:4" s="2" customFormat="1" ht="15">
      <c r="B7" s="30" t="str">
        <f>'[1]Div 01 - General Requirements'!A1</f>
        <v>01</v>
      </c>
      <c r="C7" s="28" t="str">
        <f>'[1]Div 01 - General Requirements'!B1</f>
        <v>General Requirements</v>
      </c>
      <c r="D7" s="58"/>
    </row>
    <row r="8" spans="1:7" s="2" customFormat="1" ht="15">
      <c r="A8" s="14"/>
      <c r="B8" s="30" t="str">
        <f>'[1]Div 31 - Earthwork'!A1</f>
        <v>31</v>
      </c>
      <c r="C8" s="29" t="str">
        <f>'[1]Div 31 - Earthwork'!B1</f>
        <v>Earthwork</v>
      </c>
      <c r="D8" s="58"/>
      <c r="E8" s="14"/>
      <c r="F8" s="14"/>
      <c r="G8" s="14"/>
    </row>
    <row r="9" spans="2:4" ht="15" customHeight="1">
      <c r="B9" s="30" t="str">
        <f>'[1]Div 32 - Roads and Site Improve'!A1</f>
        <v>32</v>
      </c>
      <c r="C9" s="29" t="str">
        <f>'[1]Div 32 - Roads and Site Improve'!B1</f>
        <v>Roads and Site Improvements</v>
      </c>
      <c r="D9" s="58"/>
    </row>
    <row r="10" spans="2:4" ht="15">
      <c r="B10" s="30" t="str">
        <f>'[1]Div 33 - Utilities'!A1</f>
        <v>33</v>
      </c>
      <c r="C10" s="29" t="str">
        <f>'[1]Div 33 - Utilities'!B1</f>
        <v>Utilities</v>
      </c>
      <c r="D10" s="58"/>
    </row>
    <row r="11" spans="2:4" ht="15">
      <c r="B11" s="1"/>
      <c r="C11" s="1"/>
      <c r="D11" s="27"/>
    </row>
    <row r="12" spans="2:4" ht="15">
      <c r="B12" s="1"/>
      <c r="C12" s="29" t="s">
        <v>95</v>
      </c>
      <c r="D12" s="58"/>
    </row>
    <row r="13" spans="2:4" ht="15">
      <c r="B13" s="1"/>
      <c r="C13" s="29" t="s">
        <v>96</v>
      </c>
      <c r="D13" s="59"/>
    </row>
    <row r="14" spans="2:4" ht="15">
      <c r="B14" s="1"/>
      <c r="C14" s="29" t="s">
        <v>97</v>
      </c>
      <c r="D14" s="58"/>
    </row>
    <row r="16" ht="15.75" thickBot="1"/>
    <row r="17" spans="1:7" ht="15">
      <c r="A17" s="81" t="s">
        <v>137</v>
      </c>
      <c r="B17" s="82" t="s">
        <v>138</v>
      </c>
      <c r="C17" s="83" t="s">
        <v>139</v>
      </c>
      <c r="D17" s="84" t="s">
        <v>140</v>
      </c>
      <c r="E17" s="85" t="s">
        <v>141</v>
      </c>
      <c r="F17" s="86" t="s">
        <v>142</v>
      </c>
      <c r="G17" s="87" t="s">
        <v>143</v>
      </c>
    </row>
    <row r="18" spans="1:7" ht="15">
      <c r="A18" s="129"/>
      <c r="B18" s="129"/>
      <c r="C18" s="130" t="s">
        <v>144</v>
      </c>
      <c r="D18" s="103"/>
      <c r="E18" s="103"/>
      <c r="F18" s="103"/>
      <c r="G18" s="103"/>
    </row>
    <row r="19" spans="1:7" ht="15">
      <c r="A19" s="3" t="s">
        <v>135</v>
      </c>
      <c r="B19" s="2" t="s">
        <v>78</v>
      </c>
      <c r="C19" s="19" t="s">
        <v>127</v>
      </c>
      <c r="D19" s="93" t="s">
        <v>108</v>
      </c>
      <c r="E19" s="50">
        <v>1</v>
      </c>
      <c r="F19" s="51"/>
      <c r="G19" s="24"/>
    </row>
    <row r="20" spans="1:7" ht="15">
      <c r="A20" s="3" t="s">
        <v>133</v>
      </c>
      <c r="B20" s="2" t="s">
        <v>134</v>
      </c>
      <c r="C20" s="19" t="s">
        <v>128</v>
      </c>
      <c r="D20" s="93" t="s">
        <v>108</v>
      </c>
      <c r="E20" s="50">
        <v>1</v>
      </c>
      <c r="F20" s="51"/>
      <c r="G20" s="24"/>
    </row>
    <row r="21" spans="1:7" ht="15">
      <c r="A21" s="3" t="s">
        <v>6</v>
      </c>
      <c r="B21" s="2" t="s">
        <v>7</v>
      </c>
      <c r="C21" s="19" t="s">
        <v>8</v>
      </c>
      <c r="D21" s="93" t="s">
        <v>108</v>
      </c>
      <c r="E21" s="50">
        <v>1</v>
      </c>
      <c r="F21" s="51"/>
      <c r="G21" s="24"/>
    </row>
    <row r="22" spans="1:7" ht="23.25" thickBot="1">
      <c r="A22" s="3" t="s">
        <v>9</v>
      </c>
      <c r="B22" s="2" t="s">
        <v>11</v>
      </c>
      <c r="C22" s="18" t="s">
        <v>17</v>
      </c>
      <c r="D22" s="93" t="s">
        <v>108</v>
      </c>
      <c r="E22" s="50">
        <v>1</v>
      </c>
      <c r="F22" s="51"/>
      <c r="G22" s="24"/>
    </row>
    <row r="23" spans="1:7" ht="15.75" thickBot="1">
      <c r="A23" s="99"/>
      <c r="B23" s="89"/>
      <c r="C23" s="90" t="s">
        <v>145</v>
      </c>
      <c r="D23" s="96"/>
      <c r="E23" s="92"/>
      <c r="F23" s="92"/>
      <c r="G23" s="92"/>
    </row>
    <row r="24" spans="1:7" ht="15">
      <c r="A24" s="127"/>
      <c r="B24" s="128"/>
      <c r="C24" s="131" t="s">
        <v>147</v>
      </c>
      <c r="D24" s="112"/>
      <c r="E24" s="101"/>
      <c r="F24" s="101"/>
      <c r="G24" s="101"/>
    </row>
    <row r="25" spans="1:7" ht="22.5">
      <c r="A25" s="5" t="s">
        <v>35</v>
      </c>
      <c r="B25" s="1" t="s">
        <v>38</v>
      </c>
      <c r="C25" s="17" t="s">
        <v>173</v>
      </c>
      <c r="D25" s="113" t="s">
        <v>154</v>
      </c>
      <c r="E25" s="50">
        <v>25</v>
      </c>
      <c r="F25" s="51"/>
      <c r="G25" s="25"/>
    </row>
    <row r="26" spans="1:7" ht="22.5">
      <c r="A26" s="5" t="s">
        <v>35</v>
      </c>
      <c r="B26" s="1" t="s">
        <v>38</v>
      </c>
      <c r="C26" s="17" t="s">
        <v>174</v>
      </c>
      <c r="D26" s="113" t="s">
        <v>154</v>
      </c>
      <c r="E26" s="50">
        <v>25</v>
      </c>
      <c r="F26" s="51"/>
      <c r="G26" s="25"/>
    </row>
    <row r="27" spans="1:7" ht="15.75" thickBot="1">
      <c r="A27" s="5" t="s">
        <v>31</v>
      </c>
      <c r="B27" s="1" t="s">
        <v>13</v>
      </c>
      <c r="C27" s="95" t="s">
        <v>198</v>
      </c>
      <c r="D27" s="120" t="s">
        <v>153</v>
      </c>
      <c r="E27" s="121">
        <v>90</v>
      </c>
      <c r="F27" s="122"/>
      <c r="G27" s="123"/>
    </row>
    <row r="28" spans="1:7" ht="15.75" thickBot="1">
      <c r="A28" s="99"/>
      <c r="B28" s="89"/>
      <c r="C28" s="90" t="s">
        <v>146</v>
      </c>
      <c r="D28" s="97"/>
      <c r="E28" s="92"/>
      <c r="F28" s="92"/>
      <c r="G28" s="89"/>
    </row>
    <row r="29" spans="1:7" ht="15">
      <c r="A29" s="126"/>
      <c r="B29" s="126"/>
      <c r="C29" s="131" t="s">
        <v>148</v>
      </c>
      <c r="D29" s="106"/>
      <c r="E29" s="105"/>
      <c r="F29" s="114"/>
      <c r="G29" s="105"/>
    </row>
    <row r="30" spans="1:7" ht="33.75">
      <c r="A30" s="5" t="s">
        <v>44</v>
      </c>
      <c r="B30" s="1" t="s">
        <v>11</v>
      </c>
      <c r="C30" s="17" t="s">
        <v>175</v>
      </c>
      <c r="D30" s="94" t="s">
        <v>153</v>
      </c>
      <c r="E30" s="50">
        <v>200</v>
      </c>
      <c r="F30" s="51"/>
      <c r="G30" s="25"/>
    </row>
    <row r="31" spans="1:7" ht="33.75">
      <c r="A31" s="115" t="s">
        <v>45</v>
      </c>
      <c r="B31" s="1" t="s">
        <v>14</v>
      </c>
      <c r="C31" s="17" t="s">
        <v>199</v>
      </c>
      <c r="D31" s="94" t="s">
        <v>153</v>
      </c>
      <c r="E31" s="50">
        <v>200</v>
      </c>
      <c r="F31" s="51"/>
      <c r="G31" s="25"/>
    </row>
    <row r="32" spans="1:7" ht="33.75">
      <c r="A32" s="115" t="s">
        <v>46</v>
      </c>
      <c r="B32" s="1" t="s">
        <v>13</v>
      </c>
      <c r="C32" s="17" t="s">
        <v>106</v>
      </c>
      <c r="D32" s="94" t="s">
        <v>153</v>
      </c>
      <c r="E32" s="50">
        <v>200</v>
      </c>
      <c r="F32" s="51"/>
      <c r="G32" s="25"/>
    </row>
    <row r="33" spans="1:7" ht="22.5">
      <c r="A33" s="16" t="s">
        <v>47</v>
      </c>
      <c r="B33" s="1" t="s">
        <v>19</v>
      </c>
      <c r="C33" s="17" t="s">
        <v>200</v>
      </c>
      <c r="D33" s="113" t="s">
        <v>153</v>
      </c>
      <c r="E33" s="50">
        <v>200</v>
      </c>
      <c r="F33" s="51"/>
      <c r="G33" s="25"/>
    </row>
    <row r="34" spans="1:7" ht="15.75" thickBot="1">
      <c r="A34" s="16" t="s">
        <v>47</v>
      </c>
      <c r="B34" s="1" t="s">
        <v>48</v>
      </c>
      <c r="C34" s="12" t="s">
        <v>177</v>
      </c>
      <c r="D34" s="113" t="s">
        <v>155</v>
      </c>
      <c r="E34" s="50">
        <v>20</v>
      </c>
      <c r="F34" s="51"/>
      <c r="G34" s="25"/>
    </row>
    <row r="35" spans="1:7" ht="15.75" thickBot="1">
      <c r="A35" s="99"/>
      <c r="B35" s="89"/>
      <c r="C35" s="90" t="s">
        <v>149</v>
      </c>
      <c r="D35" s="97"/>
      <c r="E35" s="92"/>
      <c r="F35" s="92"/>
      <c r="G35" s="89"/>
    </row>
    <row r="36" spans="1:7" ht="15">
      <c r="A36" s="127"/>
      <c r="B36" s="128"/>
      <c r="C36" s="131" t="s">
        <v>150</v>
      </c>
      <c r="D36" s="112"/>
      <c r="E36" s="101"/>
      <c r="F36" s="101"/>
      <c r="G36" s="101"/>
    </row>
    <row r="37" spans="1:7" ht="22.5">
      <c r="A37" s="12" t="s">
        <v>61</v>
      </c>
      <c r="B37" s="1" t="s">
        <v>59</v>
      </c>
      <c r="C37" s="17" t="s">
        <v>178</v>
      </c>
      <c r="D37" s="113" t="s">
        <v>155</v>
      </c>
      <c r="E37" s="50">
        <v>40</v>
      </c>
      <c r="F37" s="51"/>
      <c r="G37" s="25"/>
    </row>
    <row r="38" spans="1:7" ht="22.5">
      <c r="A38" s="12" t="s">
        <v>61</v>
      </c>
      <c r="B38" s="1" t="s">
        <v>63</v>
      </c>
      <c r="C38" s="17" t="s">
        <v>179</v>
      </c>
      <c r="D38" s="113" t="s">
        <v>180</v>
      </c>
      <c r="E38" s="50">
        <v>3</v>
      </c>
      <c r="F38" s="51"/>
      <c r="G38" s="25"/>
    </row>
    <row r="39" spans="1:7" ht="33.75">
      <c r="A39" s="12" t="s">
        <v>64</v>
      </c>
      <c r="B39" s="1" t="s">
        <v>181</v>
      </c>
      <c r="C39" s="17" t="s">
        <v>182</v>
      </c>
      <c r="D39" s="113" t="s">
        <v>180</v>
      </c>
      <c r="E39" s="50">
        <v>2</v>
      </c>
      <c r="F39" s="51"/>
      <c r="G39" s="25"/>
    </row>
    <row r="40" spans="1:7" ht="23.25" thickBot="1">
      <c r="A40" s="12" t="s">
        <v>64</v>
      </c>
      <c r="B40" s="1" t="s">
        <v>51</v>
      </c>
      <c r="C40" s="12" t="s">
        <v>66</v>
      </c>
      <c r="D40" s="113" t="s">
        <v>180</v>
      </c>
      <c r="E40" s="50">
        <v>1</v>
      </c>
      <c r="F40" s="51"/>
      <c r="G40" s="25"/>
    </row>
    <row r="41" spans="1:7" ht="15.75" thickBot="1">
      <c r="A41" s="88"/>
      <c r="B41" s="89"/>
      <c r="C41" s="90" t="s">
        <v>151</v>
      </c>
      <c r="D41" s="97"/>
      <c r="E41" s="92"/>
      <c r="F41" s="92"/>
      <c r="G41" s="89"/>
    </row>
  </sheetData>
  <sheetProtection formatRows="0" selectLockedCells="1"/>
  <protectedRanges>
    <protectedRange sqref="D13" name="GST_1"/>
  </protectedRanges>
  <mergeCells count="2">
    <mergeCell ref="B3:C3"/>
    <mergeCell ref="A5:A6"/>
  </mergeCells>
  <printOptions/>
  <pageMargins left="0.7" right="0.7" top="0.75" bottom="0.75" header="0.3" footer="0.3"/>
  <pageSetup fitToHeight="0" fitToWidth="1" horizontalDpi="525" verticalDpi="525" orientation="portrait" scale="76" r:id="rId1"/>
  <headerFooter>
    <oddHeader>&amp;L&amp;"Arial,Bold"&amp;9Schedule of Quantities and Prices
MMCD Standard Specifications&amp;CDiv Summary Sheet
Stevens
Addendum 1
&amp;R&amp;"Arial,Bold"&amp;9APPENDIX 1
Page &amp;P of &amp;N</oddHeader>
  </headerFooter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46"/>
  <sheetViews>
    <sheetView view="pageBreakPreview" zoomScale="60" zoomScalePageLayoutView="145" workbookViewId="0" topLeftCell="A1">
      <selection activeCell="A21" sqref="A21"/>
    </sheetView>
  </sheetViews>
  <sheetFormatPr defaultColWidth="9.140625" defaultRowHeight="15"/>
  <cols>
    <col min="1" max="1" width="29.140625" style="14" customWidth="1"/>
    <col min="2" max="2" width="9.8515625" style="23" customWidth="1"/>
    <col min="3" max="3" width="28.7109375" style="14" customWidth="1"/>
    <col min="4" max="5" width="11.421875" style="14" customWidth="1"/>
    <col min="6" max="16384" width="9.140625" style="14" customWidth="1"/>
  </cols>
  <sheetData>
    <row r="1" ht="15">
      <c r="A1" s="43" t="s">
        <v>100</v>
      </c>
    </row>
    <row r="2" spans="2:4" ht="15">
      <c r="B2" s="13" t="s">
        <v>171</v>
      </c>
      <c r="C2" s="23"/>
      <c r="D2" s="23"/>
    </row>
    <row r="3" spans="2:3" ht="35.25" customHeight="1">
      <c r="B3" s="109" t="s">
        <v>172</v>
      </c>
      <c r="C3" s="109"/>
    </row>
    <row r="5" spans="1:4" ht="16.5" thickBot="1">
      <c r="A5" s="108" t="s">
        <v>100</v>
      </c>
      <c r="B5" s="31"/>
      <c r="C5" s="32"/>
      <c r="D5" s="33"/>
    </row>
    <row r="6" spans="1:4" ht="15" customHeight="1">
      <c r="A6" s="108"/>
      <c r="B6" s="20" t="s">
        <v>79</v>
      </c>
      <c r="C6" s="21" t="s">
        <v>80</v>
      </c>
      <c r="D6" s="26" t="s">
        <v>5</v>
      </c>
    </row>
    <row r="7" spans="2:4" s="2" customFormat="1" ht="15">
      <c r="B7" s="30" t="s">
        <v>82</v>
      </c>
      <c r="C7" s="28" t="s">
        <v>81</v>
      </c>
      <c r="D7" s="58"/>
    </row>
    <row r="8" spans="1:7" s="2" customFormat="1" ht="15">
      <c r="A8" s="14"/>
      <c r="B8" s="30" t="s">
        <v>87</v>
      </c>
      <c r="C8" s="29" t="s">
        <v>88</v>
      </c>
      <c r="D8" s="58"/>
      <c r="E8" s="14"/>
      <c r="F8" s="14"/>
      <c r="G8" s="14"/>
    </row>
    <row r="9" spans="2:4" ht="30">
      <c r="B9" s="30" t="s">
        <v>89</v>
      </c>
      <c r="C9" s="29" t="s">
        <v>90</v>
      </c>
      <c r="D9" s="58"/>
    </row>
    <row r="10" spans="2:4" ht="15">
      <c r="B10" s="30" t="s">
        <v>91</v>
      </c>
      <c r="C10" s="29" t="s">
        <v>92</v>
      </c>
      <c r="D10" s="58"/>
    </row>
    <row r="11" spans="2:4" ht="15">
      <c r="B11" s="1"/>
      <c r="C11" s="1"/>
      <c r="D11" s="27"/>
    </row>
    <row r="12" spans="2:4" ht="15">
      <c r="B12" s="1"/>
      <c r="C12" s="29" t="s">
        <v>95</v>
      </c>
      <c r="D12" s="58"/>
    </row>
    <row r="13" spans="2:4" ht="15">
      <c r="B13" s="1"/>
      <c r="C13" s="29" t="s">
        <v>96</v>
      </c>
      <c r="D13" s="59"/>
    </row>
    <row r="14" spans="2:4" ht="15">
      <c r="B14" s="1"/>
      <c r="C14" s="29" t="s">
        <v>97</v>
      </c>
      <c r="D14" s="58"/>
    </row>
    <row r="16" ht="15.75" thickBot="1"/>
    <row r="17" spans="1:7" ht="15">
      <c r="A17" s="81" t="s">
        <v>137</v>
      </c>
      <c r="B17" s="82" t="s">
        <v>138</v>
      </c>
      <c r="C17" s="83" t="s">
        <v>139</v>
      </c>
      <c r="D17" s="84" t="s">
        <v>140</v>
      </c>
      <c r="E17" s="85" t="s">
        <v>141</v>
      </c>
      <c r="F17" s="86" t="s">
        <v>142</v>
      </c>
      <c r="G17" s="87" t="s">
        <v>143</v>
      </c>
    </row>
    <row r="18" spans="1:7" ht="15">
      <c r="A18" s="129"/>
      <c r="B18" s="129"/>
      <c r="C18" s="130" t="s">
        <v>144</v>
      </c>
      <c r="D18" s="104"/>
      <c r="E18" s="103"/>
      <c r="F18" s="103"/>
      <c r="G18" s="103"/>
    </row>
    <row r="19" spans="1:7" ht="15">
      <c r="A19" s="3" t="s">
        <v>135</v>
      </c>
      <c r="B19" s="2" t="s">
        <v>78</v>
      </c>
      <c r="C19" s="19" t="s">
        <v>127</v>
      </c>
      <c r="D19" s="93" t="s">
        <v>108</v>
      </c>
      <c r="E19" s="50">
        <v>1</v>
      </c>
      <c r="F19" s="24"/>
      <c r="G19" s="24"/>
    </row>
    <row r="20" spans="1:7" ht="15">
      <c r="A20" s="3" t="s">
        <v>133</v>
      </c>
      <c r="B20" s="2" t="s">
        <v>134</v>
      </c>
      <c r="C20" s="19" t="s">
        <v>128</v>
      </c>
      <c r="D20" s="93" t="s">
        <v>108</v>
      </c>
      <c r="E20" s="50">
        <v>1</v>
      </c>
      <c r="F20" s="24"/>
      <c r="G20" s="24"/>
    </row>
    <row r="21" spans="1:5" ht="15">
      <c r="A21" s="3" t="s">
        <v>6</v>
      </c>
      <c r="B21" s="2" t="s">
        <v>7</v>
      </c>
      <c r="C21" s="19" t="s">
        <v>8</v>
      </c>
      <c r="D21" s="93" t="s">
        <v>108</v>
      </c>
      <c r="E21" s="50">
        <v>1</v>
      </c>
    </row>
    <row r="22" spans="1:7" ht="23.25" thickBot="1">
      <c r="A22" s="3" t="s">
        <v>9</v>
      </c>
      <c r="B22" s="2" t="s">
        <v>11</v>
      </c>
      <c r="C22" s="18" t="s">
        <v>17</v>
      </c>
      <c r="D22" s="93" t="s">
        <v>108</v>
      </c>
      <c r="E22" s="50">
        <v>1</v>
      </c>
      <c r="F22" s="24"/>
      <c r="G22" s="24"/>
    </row>
    <row r="23" spans="1:7" ht="15.75" thickBot="1">
      <c r="A23" s="99"/>
      <c r="B23" s="89"/>
      <c r="C23" s="90" t="s">
        <v>145</v>
      </c>
      <c r="D23" s="91"/>
      <c r="E23" s="91"/>
      <c r="F23" s="92"/>
      <c r="G23" s="116"/>
    </row>
    <row r="24" spans="1:7" ht="15">
      <c r="A24" s="127"/>
      <c r="B24" s="128"/>
      <c r="C24" s="131" t="s">
        <v>147</v>
      </c>
      <c r="D24" s="111"/>
      <c r="E24" s="111"/>
      <c r="F24" s="101"/>
      <c r="G24" s="101"/>
    </row>
    <row r="25" spans="1:7" ht="15">
      <c r="A25" s="5" t="s">
        <v>26</v>
      </c>
      <c r="B25" s="1" t="s">
        <v>28</v>
      </c>
      <c r="C25" s="12" t="s">
        <v>27</v>
      </c>
      <c r="D25" s="94" t="s">
        <v>153</v>
      </c>
      <c r="E25" s="50">
        <v>700</v>
      </c>
      <c r="F25" s="24"/>
      <c r="G25" s="24"/>
    </row>
    <row r="26" spans="1:7" ht="15">
      <c r="A26" s="5" t="s">
        <v>29</v>
      </c>
      <c r="B26" s="2" t="s">
        <v>11</v>
      </c>
      <c r="C26" s="12" t="s">
        <v>30</v>
      </c>
      <c r="D26" s="98" t="s">
        <v>157</v>
      </c>
      <c r="E26" s="117">
        <v>1</v>
      </c>
      <c r="F26" s="24"/>
      <c r="G26" s="24"/>
    </row>
    <row r="27" spans="1:7" ht="15">
      <c r="A27" s="5" t="s">
        <v>33</v>
      </c>
      <c r="B27" s="2" t="s">
        <v>34</v>
      </c>
      <c r="C27" s="12" t="s">
        <v>183</v>
      </c>
      <c r="D27" s="118" t="s">
        <v>155</v>
      </c>
      <c r="E27" s="50">
        <v>220.00000000000003</v>
      </c>
      <c r="F27" s="24"/>
      <c r="G27" s="24"/>
    </row>
    <row r="28" spans="1:7" ht="22.5">
      <c r="A28" s="5" t="s">
        <v>35</v>
      </c>
      <c r="B28" s="1" t="s">
        <v>38</v>
      </c>
      <c r="C28" s="17" t="s">
        <v>184</v>
      </c>
      <c r="D28" s="118" t="s">
        <v>154</v>
      </c>
      <c r="E28" s="50">
        <v>270</v>
      </c>
      <c r="F28" s="24"/>
      <c r="G28" s="24"/>
    </row>
    <row r="29" spans="1:7" ht="22.5">
      <c r="A29" s="5" t="s">
        <v>35</v>
      </c>
      <c r="B29" s="1" t="s">
        <v>38</v>
      </c>
      <c r="C29" s="17" t="s">
        <v>131</v>
      </c>
      <c r="D29" s="118" t="s">
        <v>154</v>
      </c>
      <c r="E29" s="50">
        <v>400</v>
      </c>
      <c r="F29" s="24"/>
      <c r="G29" s="24"/>
    </row>
    <row r="30" spans="1:7" ht="15.75" thickBot="1">
      <c r="A30" s="5" t="s">
        <v>35</v>
      </c>
      <c r="B30" s="1" t="s">
        <v>40</v>
      </c>
      <c r="C30" s="12" t="s">
        <v>41</v>
      </c>
      <c r="D30" s="118" t="s">
        <v>153</v>
      </c>
      <c r="E30" s="50">
        <v>3200</v>
      </c>
      <c r="F30" s="24"/>
      <c r="G30" s="24"/>
    </row>
    <row r="31" spans="1:7" ht="15.75" thickBot="1">
      <c r="A31" s="99"/>
      <c r="B31" s="89"/>
      <c r="C31" s="90" t="s">
        <v>146</v>
      </c>
      <c r="D31" s="97"/>
      <c r="E31" s="92"/>
      <c r="F31" s="92"/>
      <c r="G31" s="92"/>
    </row>
    <row r="32" spans="1:7" ht="15">
      <c r="A32" s="126"/>
      <c r="B32" s="126"/>
      <c r="C32" s="131" t="s">
        <v>148</v>
      </c>
      <c r="D32" s="106"/>
      <c r="E32" s="105"/>
      <c r="F32" s="101"/>
      <c r="G32" s="114"/>
    </row>
    <row r="33" spans="1:7" ht="22.5">
      <c r="A33" s="5" t="s">
        <v>44</v>
      </c>
      <c r="B33" s="1" t="s">
        <v>11</v>
      </c>
      <c r="C33" s="17" t="s">
        <v>185</v>
      </c>
      <c r="D33" s="94" t="s">
        <v>153</v>
      </c>
      <c r="E33" s="50">
        <v>2300</v>
      </c>
      <c r="F33" s="24"/>
      <c r="G33" s="24"/>
    </row>
    <row r="34" spans="1:7" ht="22.5">
      <c r="A34" s="115" t="s">
        <v>45</v>
      </c>
      <c r="B34" s="1" t="s">
        <v>14</v>
      </c>
      <c r="C34" s="17" t="s">
        <v>186</v>
      </c>
      <c r="D34" s="94" t="s">
        <v>153</v>
      </c>
      <c r="E34" s="50">
        <v>3200</v>
      </c>
      <c r="F34" s="24"/>
      <c r="G34" s="24"/>
    </row>
    <row r="35" spans="1:7" ht="22.5">
      <c r="A35" s="115" t="s">
        <v>45</v>
      </c>
      <c r="B35" s="1" t="s">
        <v>14</v>
      </c>
      <c r="C35" s="17" t="s">
        <v>187</v>
      </c>
      <c r="D35" s="94" t="s">
        <v>153</v>
      </c>
      <c r="E35" s="50">
        <v>700</v>
      </c>
      <c r="F35" s="24"/>
      <c r="G35" s="24"/>
    </row>
    <row r="36" spans="1:7" ht="22.5">
      <c r="A36" s="115" t="s">
        <v>46</v>
      </c>
      <c r="B36" s="1" t="s">
        <v>13</v>
      </c>
      <c r="C36" s="17" t="s">
        <v>188</v>
      </c>
      <c r="D36" s="94" t="s">
        <v>153</v>
      </c>
      <c r="E36" s="50">
        <v>3200</v>
      </c>
      <c r="F36" s="24"/>
      <c r="G36" s="24"/>
    </row>
    <row r="37" spans="1:7" ht="15">
      <c r="A37" s="115" t="s">
        <v>46</v>
      </c>
      <c r="B37" s="1" t="s">
        <v>13</v>
      </c>
      <c r="C37" s="95" t="s">
        <v>189</v>
      </c>
      <c r="D37" s="94" t="s">
        <v>155</v>
      </c>
      <c r="E37" s="50">
        <v>500</v>
      </c>
      <c r="F37" s="24"/>
      <c r="G37" s="24"/>
    </row>
    <row r="38" spans="1:7" ht="22.5">
      <c r="A38" s="16" t="s">
        <v>47</v>
      </c>
      <c r="B38" s="1" t="s">
        <v>11</v>
      </c>
      <c r="C38" s="17" t="s">
        <v>176</v>
      </c>
      <c r="D38" s="118" t="s">
        <v>153</v>
      </c>
      <c r="E38" s="50">
        <v>3200</v>
      </c>
      <c r="F38" s="24"/>
      <c r="G38" s="24"/>
    </row>
    <row r="39" spans="1:7" ht="15">
      <c r="A39" s="16" t="s">
        <v>47</v>
      </c>
      <c r="B39" s="1" t="s">
        <v>49</v>
      </c>
      <c r="C39" s="95" t="s">
        <v>160</v>
      </c>
      <c r="D39" s="118" t="s">
        <v>155</v>
      </c>
      <c r="E39" s="50">
        <v>45</v>
      </c>
      <c r="F39" s="24"/>
      <c r="G39" s="24"/>
    </row>
    <row r="40" spans="1:7" ht="22.5">
      <c r="A40" s="3" t="s">
        <v>52</v>
      </c>
      <c r="B40" s="1" t="s">
        <v>18</v>
      </c>
      <c r="C40" s="12" t="s">
        <v>53</v>
      </c>
      <c r="D40" s="118" t="s">
        <v>155</v>
      </c>
      <c r="E40" s="54">
        <v>800</v>
      </c>
      <c r="F40" s="24"/>
      <c r="G40" s="24"/>
    </row>
    <row r="41" spans="1:7" ht="15">
      <c r="A41" s="3" t="s">
        <v>52</v>
      </c>
      <c r="B41" s="1" t="s">
        <v>20</v>
      </c>
      <c r="C41" s="12" t="s">
        <v>190</v>
      </c>
      <c r="D41" s="118" t="s">
        <v>180</v>
      </c>
      <c r="E41" s="54">
        <v>2</v>
      </c>
      <c r="F41" s="24"/>
      <c r="G41" s="24"/>
    </row>
    <row r="42" spans="1:7" ht="15.75" thickBot="1">
      <c r="A42" s="3" t="s">
        <v>191</v>
      </c>
      <c r="B42" s="1" t="s">
        <v>7</v>
      </c>
      <c r="C42" s="12" t="s">
        <v>55</v>
      </c>
      <c r="D42" s="118" t="s">
        <v>153</v>
      </c>
      <c r="E42" s="50">
        <v>600</v>
      </c>
      <c r="F42" s="24"/>
      <c r="G42" s="24"/>
    </row>
    <row r="43" spans="1:7" ht="15.75" thickBot="1">
      <c r="A43" s="99"/>
      <c r="B43" s="89"/>
      <c r="C43" s="90" t="s">
        <v>149</v>
      </c>
      <c r="D43" s="97"/>
      <c r="E43" s="92"/>
      <c r="F43" s="92"/>
      <c r="G43" s="92"/>
    </row>
    <row r="44" spans="1:7" ht="15">
      <c r="A44" s="127"/>
      <c r="B44" s="128"/>
      <c r="C44" s="132" t="s">
        <v>150</v>
      </c>
      <c r="D44" s="119"/>
      <c r="E44" s="111"/>
      <c r="F44" s="101"/>
      <c r="G44" s="101"/>
    </row>
    <row r="45" spans="1:7" ht="45.75" thickBot="1">
      <c r="A45" s="12" t="s">
        <v>64</v>
      </c>
      <c r="B45" s="1" t="s">
        <v>65</v>
      </c>
      <c r="C45" s="17" t="s">
        <v>192</v>
      </c>
      <c r="D45" s="118" t="s">
        <v>156</v>
      </c>
      <c r="E45" s="50">
        <v>3</v>
      </c>
      <c r="F45" s="25"/>
      <c r="G45" s="25"/>
    </row>
    <row r="46" spans="1:7" ht="15.75" thickBot="1">
      <c r="A46" s="88"/>
      <c r="B46" s="89"/>
      <c r="C46" s="90" t="s">
        <v>151</v>
      </c>
      <c r="D46" s="97"/>
      <c r="E46" s="92"/>
      <c r="F46" s="92"/>
      <c r="G46" s="92"/>
    </row>
  </sheetData>
  <sheetProtection formatRows="0" selectLockedCells="1"/>
  <protectedRanges>
    <protectedRange sqref="D13" name="GST_1"/>
  </protectedRanges>
  <mergeCells count="2">
    <mergeCell ref="B3:C3"/>
    <mergeCell ref="A5:A6"/>
  </mergeCells>
  <printOptions/>
  <pageMargins left="0.7" right="0.7" top="0.75" bottom="0.75" header="0.3" footer="0.3"/>
  <pageSetup fitToHeight="0" fitToWidth="1" horizontalDpi="525" verticalDpi="525" orientation="portrait" scale="76" r:id="rId1"/>
  <headerFooter>
    <oddHeader>&amp;L&amp;"Arial,Bold"&amp;9Schedule of Quantities and Prices
MMCD Standard Specifications&amp;CDiv Summary Sheet
Doherty - Optional
Addendum 1&amp;R&amp;"Arial,Bold"&amp;9APPENDIX 1
Page &amp;P of &amp;N</oddHeader>
  </headerFooter>
  <rowBreaks count="1" manualBreakCount="1">
    <brk id="5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33"/>
  <sheetViews>
    <sheetView zoomScalePageLayoutView="0" workbookViewId="0" topLeftCell="A1">
      <selection activeCell="I1" sqref="I1:J16384"/>
    </sheetView>
  </sheetViews>
  <sheetFormatPr defaultColWidth="9.140625" defaultRowHeight="15" outlineLevelCol="1"/>
  <cols>
    <col min="1" max="1" width="7.8515625" style="23" customWidth="1"/>
    <col min="2" max="2" width="7.00390625" style="7" customWidth="1"/>
    <col min="3" max="3" width="36.57421875" style="14" customWidth="1"/>
    <col min="4" max="4" width="7.00390625" style="14" customWidth="1"/>
    <col min="5" max="5" width="11.28125" style="48" hidden="1" customWidth="1" outlineLevel="1"/>
    <col min="6" max="6" width="8.7109375" style="14" customWidth="1" collapsed="1"/>
    <col min="7" max="7" width="8.57421875" style="60" customWidth="1"/>
    <col min="8" max="8" width="11.28125" style="68" customWidth="1"/>
    <col min="9" max="9" width="8.57421875" style="14" hidden="1" customWidth="1"/>
    <col min="10" max="10" width="11.28125" style="42" hidden="1" customWidth="1"/>
    <col min="11" max="16384" width="9.140625" style="14" customWidth="1"/>
  </cols>
  <sheetData>
    <row r="1" spans="1:10" ht="16.5" thickBot="1">
      <c r="A1" s="36" t="s">
        <v>85</v>
      </c>
      <c r="B1" s="110" t="s">
        <v>86</v>
      </c>
      <c r="C1" s="110"/>
      <c r="D1" s="75"/>
      <c r="E1" s="75"/>
      <c r="F1" s="77" t="s">
        <v>76</v>
      </c>
      <c r="G1" s="76"/>
      <c r="H1" s="61">
        <f>SUM(H4:H9)</f>
        <v>0</v>
      </c>
      <c r="I1" s="37"/>
      <c r="J1" s="37"/>
    </row>
    <row r="2" spans="1:10" ht="15">
      <c r="A2" s="20" t="s">
        <v>0</v>
      </c>
      <c r="B2" s="21" t="s">
        <v>56</v>
      </c>
      <c r="C2" s="21" t="s">
        <v>1</v>
      </c>
      <c r="D2" s="21" t="s">
        <v>2</v>
      </c>
      <c r="E2" s="44" t="s">
        <v>103</v>
      </c>
      <c r="F2" s="21" t="s">
        <v>3</v>
      </c>
      <c r="G2" s="69" t="s">
        <v>4</v>
      </c>
      <c r="H2" s="62" t="s">
        <v>5</v>
      </c>
      <c r="I2" s="21" t="s">
        <v>4</v>
      </c>
      <c r="J2" s="22" t="s">
        <v>5</v>
      </c>
    </row>
    <row r="3" spans="1:10" ht="15">
      <c r="A3" s="5" t="s">
        <v>23</v>
      </c>
      <c r="B3" s="2"/>
      <c r="C3" s="8" t="s">
        <v>50</v>
      </c>
      <c r="D3" s="15"/>
      <c r="E3" s="45"/>
      <c r="F3" s="38"/>
      <c r="G3" s="71"/>
      <c r="H3" s="72"/>
      <c r="I3" s="38"/>
      <c r="J3" s="34"/>
    </row>
    <row r="4" spans="1:10" ht="22.5">
      <c r="A4" s="6"/>
      <c r="B4" s="2" t="s">
        <v>7</v>
      </c>
      <c r="C4" s="1" t="s">
        <v>58</v>
      </c>
      <c r="D4" s="1" t="s">
        <v>54</v>
      </c>
      <c r="E4" s="49"/>
      <c r="F4" s="56"/>
      <c r="G4" s="64"/>
      <c r="H4" s="67">
        <f>F4*G4</f>
        <v>0</v>
      </c>
      <c r="I4" s="51"/>
      <c r="J4" s="25"/>
    </row>
    <row r="5" spans="1:10" ht="15">
      <c r="A5" s="1"/>
      <c r="B5" s="1"/>
      <c r="C5" s="1"/>
      <c r="D5" s="1"/>
      <c r="E5" s="47"/>
      <c r="F5" s="1"/>
      <c r="G5" s="65"/>
      <c r="H5" s="66"/>
      <c r="I5" s="1"/>
      <c r="J5" s="40"/>
    </row>
    <row r="6" spans="1:10" ht="15">
      <c r="A6" s="5" t="s">
        <v>21</v>
      </c>
      <c r="B6" s="2"/>
      <c r="C6" s="8" t="s">
        <v>22</v>
      </c>
      <c r="D6" s="9"/>
      <c r="E6" s="45"/>
      <c r="H6" s="70"/>
      <c r="J6" s="35"/>
    </row>
    <row r="7" spans="1:10" ht="22.5">
      <c r="A7" s="2"/>
      <c r="B7" s="2" t="s">
        <v>10</v>
      </c>
      <c r="C7" s="3" t="s">
        <v>22</v>
      </c>
      <c r="D7" s="1" t="s">
        <v>54</v>
      </c>
      <c r="E7" s="49" t="s">
        <v>102</v>
      </c>
      <c r="F7" s="56"/>
      <c r="G7" s="64"/>
      <c r="H7" s="67">
        <f>F7*G7</f>
        <v>0</v>
      </c>
      <c r="I7" s="51"/>
      <c r="J7" s="25"/>
    </row>
    <row r="8" spans="1:10" ht="22.5">
      <c r="A8" s="2"/>
      <c r="B8" s="2" t="s">
        <v>24</v>
      </c>
      <c r="C8" s="1" t="s">
        <v>57</v>
      </c>
      <c r="D8" s="10" t="s">
        <v>62</v>
      </c>
      <c r="E8" s="52"/>
      <c r="F8" s="57"/>
      <c r="G8" s="64"/>
      <c r="H8" s="67">
        <f>F8*G8</f>
        <v>0</v>
      </c>
      <c r="I8" s="51"/>
      <c r="J8" s="41"/>
    </row>
    <row r="9" spans="1:10" ht="15">
      <c r="A9" s="2"/>
      <c r="B9" s="2" t="s">
        <v>77</v>
      </c>
      <c r="C9" s="3" t="s">
        <v>25</v>
      </c>
      <c r="D9" s="10" t="s">
        <v>62</v>
      </c>
      <c r="E9" s="53"/>
      <c r="F9" s="57"/>
      <c r="G9" s="64"/>
      <c r="H9" s="67">
        <f>F9*G9</f>
        <v>0</v>
      </c>
      <c r="I9" s="51"/>
      <c r="J9" s="41"/>
    </row>
    <row r="10" spans="1:10" ht="15">
      <c r="A10" s="2"/>
      <c r="B10" s="2"/>
      <c r="C10" s="3"/>
      <c r="D10" s="9"/>
      <c r="E10" s="45"/>
      <c r="H10" s="63"/>
      <c r="J10" s="2"/>
    </row>
    <row r="11" spans="1:10" ht="15">
      <c r="A11" s="2"/>
      <c r="B11" s="2"/>
      <c r="C11" s="3"/>
      <c r="D11" s="9"/>
      <c r="E11" s="47"/>
      <c r="H11" s="63"/>
      <c r="J11" s="2"/>
    </row>
    <row r="12" spans="1:10" ht="15">
      <c r="A12" s="2"/>
      <c r="B12" s="2"/>
      <c r="C12" s="3"/>
      <c r="D12" s="9"/>
      <c r="E12" s="45"/>
      <c r="H12" s="63"/>
      <c r="J12" s="2"/>
    </row>
    <row r="13" spans="1:10" ht="15">
      <c r="A13" s="2"/>
      <c r="B13" s="2"/>
      <c r="C13" s="3"/>
      <c r="D13" s="9"/>
      <c r="E13" s="46"/>
      <c r="H13" s="63"/>
      <c r="J13" s="2"/>
    </row>
    <row r="14" spans="1:10" ht="15">
      <c r="A14" s="2"/>
      <c r="B14" s="2"/>
      <c r="C14" s="3"/>
      <c r="D14" s="9"/>
      <c r="E14" s="45"/>
      <c r="H14" s="63"/>
      <c r="J14" s="2"/>
    </row>
    <row r="15" spans="1:10" ht="15">
      <c r="A15" s="1"/>
      <c r="B15" s="1"/>
      <c r="C15" s="1"/>
      <c r="D15" s="1"/>
      <c r="E15" s="47"/>
      <c r="F15" s="1"/>
      <c r="G15" s="65"/>
      <c r="H15" s="65"/>
      <c r="I15" s="1"/>
      <c r="J15" s="1"/>
    </row>
    <row r="16" spans="1:10" ht="15">
      <c r="A16" s="1"/>
      <c r="B16" s="1"/>
      <c r="C16" s="1"/>
      <c r="D16" s="1"/>
      <c r="E16" s="46"/>
      <c r="F16" s="1"/>
      <c r="G16" s="65"/>
      <c r="H16" s="65"/>
      <c r="I16" s="1"/>
      <c r="J16" s="1"/>
    </row>
    <row r="17" spans="1:10" ht="15">
      <c r="A17" s="1"/>
      <c r="B17" s="1"/>
      <c r="C17" s="1"/>
      <c r="D17" s="1"/>
      <c r="E17" s="47"/>
      <c r="F17" s="1"/>
      <c r="G17" s="65"/>
      <c r="H17" s="65"/>
      <c r="I17" s="1"/>
      <c r="J17" s="1"/>
    </row>
    <row r="18" spans="1:10" ht="15">
      <c r="A18" s="1"/>
      <c r="B18" s="1"/>
      <c r="C18" s="1"/>
      <c r="D18" s="1"/>
      <c r="E18" s="47"/>
      <c r="F18" s="1"/>
      <c r="G18" s="65"/>
      <c r="H18" s="65"/>
      <c r="I18" s="1"/>
      <c r="J18" s="1"/>
    </row>
    <row r="19" spans="1:10" ht="15">
      <c r="A19" s="1"/>
      <c r="B19" s="1"/>
      <c r="C19" s="1"/>
      <c r="D19" s="1"/>
      <c r="E19" s="46"/>
      <c r="F19" s="1"/>
      <c r="G19" s="65"/>
      <c r="H19" s="65"/>
      <c r="I19" s="1"/>
      <c r="J19" s="1"/>
    </row>
    <row r="20" spans="1:10" ht="15">
      <c r="A20" s="1"/>
      <c r="B20" s="1"/>
      <c r="C20" s="1"/>
      <c r="D20" s="1"/>
      <c r="E20" s="47"/>
      <c r="F20" s="1"/>
      <c r="G20" s="65"/>
      <c r="H20" s="65"/>
      <c r="I20" s="1"/>
      <c r="J20" s="1"/>
    </row>
    <row r="21" spans="1:10" ht="15">
      <c r="A21" s="1"/>
      <c r="B21" s="1"/>
      <c r="C21" s="1"/>
      <c r="D21" s="1"/>
      <c r="E21" s="45"/>
      <c r="F21" s="1"/>
      <c r="G21" s="65"/>
      <c r="H21" s="65"/>
      <c r="I21" s="1"/>
      <c r="J21" s="1"/>
    </row>
    <row r="22" spans="1:10" ht="15">
      <c r="A22" s="1"/>
      <c r="B22" s="1"/>
      <c r="C22" s="1"/>
      <c r="D22" s="1"/>
      <c r="E22" s="46"/>
      <c r="F22" s="1"/>
      <c r="G22" s="65"/>
      <c r="H22" s="65"/>
      <c r="I22" s="1"/>
      <c r="J22" s="1"/>
    </row>
    <row r="23" spans="1:10" ht="15">
      <c r="A23" s="1"/>
      <c r="B23" s="1"/>
      <c r="C23" s="1"/>
      <c r="D23" s="1"/>
      <c r="E23" s="45"/>
      <c r="F23" s="1"/>
      <c r="G23" s="65"/>
      <c r="H23" s="65"/>
      <c r="I23" s="1"/>
      <c r="J23" s="1"/>
    </row>
    <row r="24" ht="15">
      <c r="E24" s="45"/>
    </row>
    <row r="25" ht="15">
      <c r="E25" s="47"/>
    </row>
    <row r="26" ht="15">
      <c r="E26" s="47"/>
    </row>
    <row r="27" ht="15">
      <c r="E27" s="47"/>
    </row>
    <row r="28" ht="15">
      <c r="E28" s="47"/>
    </row>
    <row r="29" ht="15">
      <c r="E29" s="47"/>
    </row>
    <row r="30" ht="15">
      <c r="E30" s="47"/>
    </row>
    <row r="31" ht="15">
      <c r="E31" s="47"/>
    </row>
    <row r="32" ht="15">
      <c r="E32" s="47"/>
    </row>
    <row r="33" ht="15">
      <c r="E33" s="47"/>
    </row>
  </sheetData>
  <sheetProtection formatRows="0" selectLockedCells="1"/>
  <mergeCells count="1">
    <mergeCell ref="B1:C1"/>
  </mergeCells>
  <printOptions/>
  <pageMargins left="0.7" right="0.7" top="0.75" bottom="0.75" header="0.3" footer="0.3"/>
  <pageSetup fitToHeight="0" fitToWidth="1" horizontalDpi="600" verticalDpi="600" orientation="portrait" r:id="rId1"/>
  <headerFooter>
    <oddHeader>&amp;L&amp;"Arial,Bold"&amp;9Schedule of Quantities and Prices
MMCD Standard Specifications&amp;CDiv 26 - Electrical&amp;R&amp;"Arial,Bold"&amp;9APPENDIX 1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33"/>
  <sheetViews>
    <sheetView zoomScalePageLayoutView="0" workbookViewId="0" topLeftCell="A1">
      <selection activeCell="I1" sqref="I1:J16384"/>
    </sheetView>
  </sheetViews>
  <sheetFormatPr defaultColWidth="9.140625" defaultRowHeight="15" outlineLevelCol="1"/>
  <cols>
    <col min="1" max="1" width="7.8515625" style="23" customWidth="1"/>
    <col min="2" max="2" width="7.00390625" style="7" customWidth="1"/>
    <col min="3" max="3" width="36.57421875" style="14" customWidth="1"/>
    <col min="4" max="4" width="7.00390625" style="14" customWidth="1"/>
    <col min="5" max="5" width="11.28125" style="48" hidden="1" customWidth="1" outlineLevel="1"/>
    <col min="6" max="6" width="8.7109375" style="14" customWidth="1" collapsed="1"/>
    <col min="7" max="7" width="8.57421875" style="60" customWidth="1"/>
    <col min="8" max="8" width="11.28125" style="60" customWidth="1"/>
    <col min="9" max="9" width="8.57421875" style="14" hidden="1" customWidth="1"/>
    <col min="10" max="10" width="11.28125" style="14" hidden="1" customWidth="1"/>
    <col min="11" max="16384" width="9.140625" style="14" customWidth="1"/>
  </cols>
  <sheetData>
    <row r="1" spans="1:10" ht="16.5" thickBot="1">
      <c r="A1" s="36" t="s">
        <v>93</v>
      </c>
      <c r="B1" s="110" t="s">
        <v>94</v>
      </c>
      <c r="C1" s="110"/>
      <c r="D1" s="75"/>
      <c r="E1" s="75"/>
      <c r="F1" s="77" t="s">
        <v>76</v>
      </c>
      <c r="G1" s="76"/>
      <c r="H1" s="73">
        <f>SUM(H4:H10)</f>
        <v>0</v>
      </c>
      <c r="I1" s="39"/>
      <c r="J1" s="39"/>
    </row>
    <row r="2" spans="1:10" ht="15">
      <c r="A2" s="20" t="s">
        <v>0</v>
      </c>
      <c r="B2" s="21" t="s">
        <v>56</v>
      </c>
      <c r="C2" s="21" t="s">
        <v>1</v>
      </c>
      <c r="D2" s="21" t="s">
        <v>2</v>
      </c>
      <c r="E2" s="44" t="s">
        <v>103</v>
      </c>
      <c r="F2" s="21" t="s">
        <v>3</v>
      </c>
      <c r="G2" s="69" t="s">
        <v>4</v>
      </c>
      <c r="H2" s="62" t="s">
        <v>5</v>
      </c>
      <c r="I2" s="21" t="s">
        <v>4</v>
      </c>
      <c r="J2" s="22" t="s">
        <v>5</v>
      </c>
    </row>
    <row r="3" spans="1:10" ht="15">
      <c r="A3" s="12" t="s">
        <v>67</v>
      </c>
      <c r="B3" s="1"/>
      <c r="C3" s="4" t="s">
        <v>68</v>
      </c>
      <c r="D3" s="1"/>
      <c r="E3" s="45"/>
      <c r="F3" s="1"/>
      <c r="G3" s="65"/>
      <c r="H3" s="74"/>
      <c r="I3" s="1"/>
      <c r="J3" s="11"/>
    </row>
    <row r="4" spans="1:10" ht="22.5">
      <c r="A4" s="1"/>
      <c r="B4" s="1">
        <v>1.9</v>
      </c>
      <c r="C4" s="12" t="s">
        <v>74</v>
      </c>
      <c r="D4" s="1" t="s">
        <v>54</v>
      </c>
      <c r="E4" s="49"/>
      <c r="F4" s="56"/>
      <c r="G4" s="64"/>
      <c r="H4" s="67">
        <f>F4*G4</f>
        <v>0</v>
      </c>
      <c r="I4" s="51"/>
      <c r="J4" s="25"/>
    </row>
    <row r="5" spans="1:10" ht="22.5">
      <c r="A5" s="1"/>
      <c r="B5" s="1">
        <v>1.9</v>
      </c>
      <c r="C5" s="12" t="s">
        <v>69</v>
      </c>
      <c r="D5" s="1" t="s">
        <v>54</v>
      </c>
      <c r="E5" s="52"/>
      <c r="F5" s="56"/>
      <c r="G5" s="64"/>
      <c r="H5" s="67">
        <f aca="true" t="shared" si="0" ref="H5:H10">F5*G5</f>
        <v>0</v>
      </c>
      <c r="I5" s="51"/>
      <c r="J5" s="25"/>
    </row>
    <row r="6" spans="1:10" ht="22.5">
      <c r="A6" s="1"/>
      <c r="B6" s="1">
        <v>1.9</v>
      </c>
      <c r="C6" s="12" t="s">
        <v>70</v>
      </c>
      <c r="D6" s="1" t="s">
        <v>54</v>
      </c>
      <c r="E6" s="53"/>
      <c r="F6" s="56"/>
      <c r="G6" s="64"/>
      <c r="H6" s="67">
        <f t="shared" si="0"/>
        <v>0</v>
      </c>
      <c r="I6" s="51"/>
      <c r="J6" s="25"/>
    </row>
    <row r="7" spans="1:10" ht="22.5">
      <c r="A7" s="1"/>
      <c r="B7" s="1">
        <v>1.9</v>
      </c>
      <c r="C7" s="12" t="s">
        <v>71</v>
      </c>
      <c r="D7" s="1" t="s">
        <v>54</v>
      </c>
      <c r="E7" s="49" t="s">
        <v>102</v>
      </c>
      <c r="F7" s="56"/>
      <c r="G7" s="64"/>
      <c r="H7" s="67">
        <f t="shared" si="0"/>
        <v>0</v>
      </c>
      <c r="I7" s="51"/>
      <c r="J7" s="25"/>
    </row>
    <row r="8" spans="1:10" ht="22.5">
      <c r="A8" s="1"/>
      <c r="B8" s="1">
        <v>1.9</v>
      </c>
      <c r="C8" s="12" t="s">
        <v>72</v>
      </c>
      <c r="D8" s="1" t="s">
        <v>54</v>
      </c>
      <c r="E8" s="52"/>
      <c r="F8" s="56"/>
      <c r="G8" s="64"/>
      <c r="H8" s="67">
        <f t="shared" si="0"/>
        <v>0</v>
      </c>
      <c r="I8" s="51"/>
      <c r="J8" s="25"/>
    </row>
    <row r="9" spans="1:10" ht="22.5">
      <c r="A9" s="1"/>
      <c r="B9" s="1">
        <v>1.9</v>
      </c>
      <c r="C9" s="12" t="s">
        <v>73</v>
      </c>
      <c r="D9" s="1" t="s">
        <v>54</v>
      </c>
      <c r="E9" s="53"/>
      <c r="F9" s="56"/>
      <c r="G9" s="64"/>
      <c r="H9" s="67">
        <f t="shared" si="0"/>
        <v>0</v>
      </c>
      <c r="I9" s="51"/>
      <c r="J9" s="25"/>
    </row>
    <row r="10" spans="1:10" ht="22.5">
      <c r="A10" s="1"/>
      <c r="B10" s="1">
        <v>1.9</v>
      </c>
      <c r="C10" s="12" t="s">
        <v>75</v>
      </c>
      <c r="D10" s="1" t="s">
        <v>54</v>
      </c>
      <c r="E10" s="53"/>
      <c r="F10" s="56"/>
      <c r="G10" s="64"/>
      <c r="H10" s="67">
        <f t="shared" si="0"/>
        <v>0</v>
      </c>
      <c r="I10" s="51"/>
      <c r="J10" s="25"/>
    </row>
    <row r="11" spans="1:10" ht="15">
      <c r="A11" s="1"/>
      <c r="B11" s="1"/>
      <c r="C11" s="1"/>
      <c r="D11" s="1"/>
      <c r="E11" s="47"/>
      <c r="F11" s="1"/>
      <c r="G11" s="65"/>
      <c r="H11" s="74"/>
      <c r="I11" s="1"/>
      <c r="J11" s="11"/>
    </row>
    <row r="12" spans="1:10" ht="15">
      <c r="A12" s="1"/>
      <c r="B12" s="1"/>
      <c r="C12" s="1"/>
      <c r="D12" s="1"/>
      <c r="E12" s="45"/>
      <c r="F12" s="1"/>
      <c r="G12" s="65"/>
      <c r="H12" s="65"/>
      <c r="I12" s="1"/>
      <c r="J12" s="1"/>
    </row>
    <row r="13" spans="1:10" ht="15">
      <c r="A13" s="1"/>
      <c r="B13" s="1"/>
      <c r="C13" s="1"/>
      <c r="D13" s="1"/>
      <c r="E13" s="46"/>
      <c r="F13" s="1"/>
      <c r="G13" s="65"/>
      <c r="H13" s="65"/>
      <c r="I13" s="1"/>
      <c r="J13" s="1"/>
    </row>
    <row r="14" spans="1:10" ht="15">
      <c r="A14" s="1"/>
      <c r="B14" s="1"/>
      <c r="C14" s="1"/>
      <c r="D14" s="1"/>
      <c r="E14" s="45"/>
      <c r="F14" s="1"/>
      <c r="G14" s="65"/>
      <c r="H14" s="65"/>
      <c r="I14" s="1"/>
      <c r="J14" s="1"/>
    </row>
    <row r="15" spans="1:10" ht="15">
      <c r="A15" s="1"/>
      <c r="B15" s="1"/>
      <c r="C15" s="1"/>
      <c r="D15" s="1"/>
      <c r="E15" s="47"/>
      <c r="F15" s="1"/>
      <c r="G15" s="65"/>
      <c r="H15" s="65"/>
      <c r="I15" s="1"/>
      <c r="J15" s="1"/>
    </row>
    <row r="16" spans="1:10" ht="15">
      <c r="A16" s="1"/>
      <c r="B16" s="1"/>
      <c r="C16" s="1"/>
      <c r="D16" s="1"/>
      <c r="E16" s="46"/>
      <c r="F16" s="1"/>
      <c r="G16" s="65"/>
      <c r="H16" s="65"/>
      <c r="I16" s="1"/>
      <c r="J16" s="1"/>
    </row>
    <row r="17" spans="1:10" ht="15">
      <c r="A17" s="1"/>
      <c r="B17" s="1"/>
      <c r="C17" s="1"/>
      <c r="D17" s="1"/>
      <c r="E17" s="47"/>
      <c r="F17" s="1"/>
      <c r="G17" s="65"/>
      <c r="H17" s="65"/>
      <c r="I17" s="1"/>
      <c r="J17" s="1"/>
    </row>
    <row r="18" spans="1:10" ht="15">
      <c r="A18" s="1"/>
      <c r="B18" s="1"/>
      <c r="C18" s="1"/>
      <c r="D18" s="1"/>
      <c r="E18" s="47"/>
      <c r="F18" s="1"/>
      <c r="G18" s="65"/>
      <c r="H18" s="65"/>
      <c r="I18" s="1"/>
      <c r="J18" s="1"/>
    </row>
    <row r="19" spans="1:10" ht="15">
      <c r="A19" s="1"/>
      <c r="B19" s="1"/>
      <c r="C19" s="1"/>
      <c r="D19" s="1"/>
      <c r="E19" s="46"/>
      <c r="F19" s="1"/>
      <c r="G19" s="65"/>
      <c r="H19" s="65"/>
      <c r="I19" s="1"/>
      <c r="J19" s="1"/>
    </row>
    <row r="20" ht="15">
      <c r="E20" s="47"/>
    </row>
    <row r="21" ht="15">
      <c r="E21" s="45"/>
    </row>
    <row r="22" ht="15">
      <c r="E22" s="46"/>
    </row>
    <row r="23" ht="15">
      <c r="E23" s="45"/>
    </row>
    <row r="24" ht="15">
      <c r="E24" s="45"/>
    </row>
    <row r="25" ht="15">
      <c r="E25" s="47"/>
    </row>
    <row r="26" ht="15">
      <c r="E26" s="47"/>
    </row>
    <row r="27" ht="15">
      <c r="E27" s="47"/>
    </row>
    <row r="28" ht="15">
      <c r="E28" s="47"/>
    </row>
    <row r="29" ht="15">
      <c r="E29" s="47"/>
    </row>
    <row r="30" ht="15">
      <c r="E30" s="47"/>
    </row>
    <row r="31" ht="15">
      <c r="E31" s="47"/>
    </row>
    <row r="32" ht="15">
      <c r="E32" s="47"/>
    </row>
    <row r="33" ht="15">
      <c r="E33" s="47"/>
    </row>
  </sheetData>
  <sheetProtection formatRows="0" selectLockedCells="1"/>
  <mergeCells count="1">
    <mergeCell ref="B1:C1"/>
  </mergeCells>
  <printOptions/>
  <pageMargins left="0.7" right="0.7" top="0.75" bottom="0.75" header="0.3" footer="0.3"/>
  <pageSetup fitToHeight="0" fitToWidth="1" horizontalDpi="600" verticalDpi="600" orientation="portrait" r:id="rId1"/>
  <headerFooter>
    <oddHeader>&amp;L&amp;"Arial,Bold"&amp;9Schedule of Quantities and Prices
MMCD Standard Specifications&amp;CDiv 34 - Transportation&amp;R&amp;"Arial,Bold"&amp;9APPENDIX 1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1 - Schedule of Quantities and Prices</dc:title>
  <dc:subject>Appendix 1 - Schedule of Quantities and Prices</dc:subject>
  <dc:creator>MMCDA</dc:creator>
  <cp:keywords/>
  <dc:description/>
  <cp:lastModifiedBy>Michael Owen</cp:lastModifiedBy>
  <cp:lastPrinted>2019-09-17T19:43:44Z</cp:lastPrinted>
  <dcterms:created xsi:type="dcterms:W3CDTF">2009-03-03T22:22:03Z</dcterms:created>
  <dcterms:modified xsi:type="dcterms:W3CDTF">2019-09-17T19:46:39Z</dcterms:modified>
  <cp:category>Platinum Edition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0x01010012C9A30B46B3DA4FA765897F084FF229</vt:lpwstr>
  </property>
</Properties>
</file>