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srv-fs1\Master District\1000-1299 Equipment &amp; Supplies\1220 PROCUREMENT - TENDERS &amp; QUOTATIONS\20 Tenders &amp; quotations\NRFP\2019-01 Powell Beach Park Flood Recovery Works\"/>
    </mc:Choice>
  </mc:AlternateContent>
  <bookViews>
    <workbookView xWindow="0" yWindow="0" windowWidth="21570" windowHeight="8145"/>
  </bookViews>
  <sheets>
    <sheet name="Powell Beach" sheetId="30" r:id="rId1"/>
  </sheets>
  <definedNames>
    <definedName name="_xlnm.Print_Area" localSheetId="0">'Powell Beach'!$A$1:$H$140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2" i="30" l="1"/>
  <c r="D68" i="30"/>
  <c r="D94" i="30" l="1"/>
  <c r="D92" i="30"/>
  <c r="D66" i="30"/>
</calcChain>
</file>

<file path=xl/sharedStrings.xml><?xml version="1.0" encoding="utf-8"?>
<sst xmlns="http://schemas.openxmlformats.org/spreadsheetml/2006/main" count="161" uniqueCount="96">
  <si>
    <t>ITEM</t>
  </si>
  <si>
    <t>EST.</t>
  </si>
  <si>
    <t>UNIT</t>
  </si>
  <si>
    <t>TOTAL</t>
  </si>
  <si>
    <t>NO.</t>
  </si>
  <si>
    <t>DESCRIPTION</t>
  </si>
  <si>
    <t>QUANT.</t>
  </si>
  <si>
    <t>PRICE</t>
  </si>
  <si>
    <t>Tender Summary</t>
  </si>
  <si>
    <t>Total Contract Sum</t>
  </si>
  <si>
    <r>
      <t>m</t>
    </r>
    <r>
      <rPr>
        <sz val="10"/>
        <rFont val="Calibri"/>
        <family val="2"/>
      </rPr>
      <t>²</t>
    </r>
  </si>
  <si>
    <t>LS</t>
  </si>
  <si>
    <t>SCHEDULE OF QUANTITIES:</t>
  </si>
  <si>
    <t>DISTRICT OF SUMMERLAND</t>
  </si>
  <si>
    <t>POWELL BEACH PARK FLOOD RECOVERY WORKS</t>
  </si>
  <si>
    <t>Part A - Removals</t>
  </si>
  <si>
    <t>Stormwater</t>
  </si>
  <si>
    <t>Subtotal Part A - Removals</t>
  </si>
  <si>
    <t>Remove and dispose of existing asphalt regardless of thickness</t>
  </si>
  <si>
    <t>1.1.2 Pathway</t>
  </si>
  <si>
    <t>1.1.1 Parking Lot</t>
  </si>
  <si>
    <t>Remove and dispose of existing drywell</t>
  </si>
  <si>
    <t>Remove and dispose of existing concrete pad regardless of thickness</t>
  </si>
  <si>
    <t>l.m.</t>
  </si>
  <si>
    <t>ea.</t>
  </si>
  <si>
    <t>Stormwater Piping</t>
  </si>
  <si>
    <t>2.1.1 200Ø DR 35 PVC stormwater main</t>
  </si>
  <si>
    <t>Parking lot grading and subgrade preparation from 300 mm beyond edge of asphalt</t>
  </si>
  <si>
    <t>Roadway Works and Miscellaneous</t>
  </si>
  <si>
    <t>250 mm compacted depth of 75 mm minus pitrun subbase with grading and compaction to 97% SPMDD from 300mm beyond edge of asphalt</t>
  </si>
  <si>
    <t>50 mm compacted depth of hot asphaltic concrete complete with final adjustments to utility appurtenances</t>
  </si>
  <si>
    <t>Bioswale</t>
  </si>
  <si>
    <t>Irrigation</t>
  </si>
  <si>
    <t>l.m</t>
  </si>
  <si>
    <t>Pathway grading and subgrade preparation to edge of asphalt (3m width)</t>
  </si>
  <si>
    <t>3m width - 50mm compacted depth of hot asphaltic concrete complete with final adjustments to utility appurtenances</t>
  </si>
  <si>
    <t>Road Markings</t>
  </si>
  <si>
    <t>Subtotal Part C</t>
  </si>
  <si>
    <t>Subtotal Part D</t>
  </si>
  <si>
    <t>Subtotal Part A</t>
  </si>
  <si>
    <t>Subtotal Part B</t>
  </si>
  <si>
    <t>Remove and replace existing sprinklers</t>
  </si>
  <si>
    <t>1.1.2 Irrigation to bioswale</t>
  </si>
  <si>
    <t>1.1.1 Irrigation to new sprinkler area as indicated on drawings</t>
  </si>
  <si>
    <t>100 mm depth of topsoil</t>
  </si>
  <si>
    <t>Remove and dispose of existing access gate, bollards, and concrete barriers</t>
  </si>
  <si>
    <t>GST (5% of Subtotal)</t>
  </si>
  <si>
    <t>Irrigation zone complete with controls, supply lines, valves, sprinklers, and any other required appurtenances (Contractor to develop irrigation plan for District approval).</t>
  </si>
  <si>
    <t>Supply and install the following works in accordance with these Contract Documents and Specifications complete with labour, equipment, materials, compaction, testing, layout, restoration, permits, traffic control, environmental mitigation measures, and incidentals.</t>
  </si>
  <si>
    <t>Precast concrete catch basin assembly (in accordance with District of Summerland Drawing Number Storm-502 and Storm-505) complete with lid, frame, grate, bricks and sump.</t>
  </si>
  <si>
    <t>1220Ø Drainage Drywell (in accordance with TRUE Standard Drawing S-31) complete with excavation, filter cloth, drain rock, compaction, precast concrete manhole sections, and all necessary appurtenances</t>
  </si>
  <si>
    <t>Removable Restriction Post (in accordance with District of Summerland Drawing Number Roads-106)</t>
  </si>
  <si>
    <t>Part B - Earthworks</t>
  </si>
  <si>
    <t>C2.0</t>
  </si>
  <si>
    <t>C1.0</t>
  </si>
  <si>
    <t>1.2.1 Complete with Dobney C-18 frame and cover</t>
  </si>
  <si>
    <t>1.2.2 Complete with Olympic Foundry Beehive Grate (MH25BH) or approved equivalent</t>
  </si>
  <si>
    <t>2.10</t>
  </si>
  <si>
    <t>2.11</t>
  </si>
  <si>
    <t>100 mm compacted depth of 19 mm minus crushed gravel with grading and compaction to 97% SPMDD from 300mm beyond edge of asphalt</t>
  </si>
  <si>
    <t>100 mm compacted depth of 19mm minus crush gravel base with grading and compaction to 97% SPMDD to edge of asphalt (3m width)</t>
  </si>
  <si>
    <t>Subtotal Part B - Earthworks</t>
  </si>
  <si>
    <t>Subtotal Part C - Parking Lot Reconstruction</t>
  </si>
  <si>
    <t>Subtotal Part D - Pathway Reconstruction &amp; Realignment</t>
  </si>
  <si>
    <t>Part D - Pathway Reconstruction &amp; Realignment</t>
  </si>
  <si>
    <t>Part E - Landscape &amp; Irrigation</t>
  </si>
  <si>
    <t>E1.0</t>
  </si>
  <si>
    <t>E2.0</t>
  </si>
  <si>
    <t>E3.0</t>
  </si>
  <si>
    <t>Subtotal Part E - Landscape Irrigation</t>
  </si>
  <si>
    <t>Subtotal Part E</t>
  </si>
  <si>
    <t>Total Parts A through E</t>
  </si>
  <si>
    <t>Post-and-rope roadside barrier complete with min. 6" round timber posts and 2" Poly Manila Rope</t>
  </si>
  <si>
    <t>7-ft precast concrete parking curb complete with anchor pins</t>
  </si>
  <si>
    <t>Landscaping of bioswale complete with growing medium, surface treatment, and planting as per the minimum requirements outlined on design drawings (Contractor to develop Landscape Design Plan for District approval).</t>
  </si>
  <si>
    <t>Clear and grub within limits of cut/fill, bioswale, and proposed asphalt</t>
  </si>
  <si>
    <t>Strip site of topsoil to an average stripping depth of 150 mm and stockpile for reuse complete with placement in grass restoration areas</t>
  </si>
  <si>
    <t>SOQ</t>
  </si>
  <si>
    <r>
      <t>U</t>
    </r>
    <r>
      <rPr>
        <b/>
        <sz val="9"/>
        <rFont val="Calibri"/>
        <family val="2"/>
      </rPr>
      <t>NIT</t>
    </r>
    <r>
      <rPr>
        <b/>
        <sz val="10"/>
        <rFont val="Calibri"/>
        <family val="2"/>
      </rPr>
      <t xml:space="preserve"> P</t>
    </r>
    <r>
      <rPr>
        <b/>
        <sz val="9"/>
        <rFont val="Calibri"/>
        <family val="2"/>
      </rPr>
      <t>RICE</t>
    </r>
  </si>
  <si>
    <t>FORM OF AGREEMENT - SCHEDULE OF QUANTITIES AND PRICES</t>
  </si>
  <si>
    <r>
      <t>C</t>
    </r>
    <r>
      <rPr>
        <b/>
        <sz val="9"/>
        <rFont val="Calibri"/>
        <family val="2"/>
      </rPr>
      <t>ONTRACT</t>
    </r>
  </si>
  <si>
    <r>
      <t>P</t>
    </r>
    <r>
      <rPr>
        <b/>
        <sz val="9"/>
        <rFont val="Calibri"/>
        <family val="2"/>
      </rPr>
      <t>AGE</t>
    </r>
    <r>
      <rPr>
        <b/>
        <sz val="10"/>
        <rFont val="Calibri"/>
        <family val="2"/>
      </rPr>
      <t xml:space="preserve"> 3 </t>
    </r>
    <r>
      <rPr>
        <b/>
        <sz val="9"/>
        <rFont val="Calibri"/>
        <family val="2"/>
      </rPr>
      <t>OF</t>
    </r>
    <r>
      <rPr>
        <b/>
        <sz val="10"/>
        <rFont val="Calibri"/>
        <family val="2"/>
      </rPr>
      <t xml:space="preserve"> 3</t>
    </r>
  </si>
  <si>
    <r>
      <t>P</t>
    </r>
    <r>
      <rPr>
        <b/>
        <sz val="9"/>
        <rFont val="Calibri"/>
        <family val="2"/>
      </rPr>
      <t>AGE</t>
    </r>
    <r>
      <rPr>
        <b/>
        <sz val="10"/>
        <rFont val="Calibri"/>
        <family val="2"/>
      </rPr>
      <t xml:space="preserve"> 1 </t>
    </r>
    <r>
      <rPr>
        <b/>
        <sz val="9"/>
        <rFont val="Calibri"/>
        <family val="2"/>
      </rPr>
      <t>OF</t>
    </r>
    <r>
      <rPr>
        <b/>
        <sz val="10"/>
        <rFont val="Calibri"/>
        <family val="2"/>
      </rPr>
      <t xml:space="preserve"> 3</t>
    </r>
  </si>
  <si>
    <t>Grass restoration by hydraulic seeding</t>
  </si>
  <si>
    <t>Misc.</t>
  </si>
  <si>
    <t>"Deep Root" root guard or approved equivalent, installed adjacent to asphalt with minimum depth 600 mm, outside of the existing root bulb, and extended minimum 1.8 m in either direction of tree trunks.</t>
  </si>
  <si>
    <r>
      <t>Cut to fill complete with placement and compaction to 97% SPMDD Subgrade to be 0.4m below FG in parking lot areas (approximately 200 m</t>
    </r>
    <r>
      <rPr>
        <sz val="10"/>
        <rFont val="Calibri"/>
        <family val="2"/>
      </rPr>
      <t>³</t>
    </r>
    <r>
      <rPr>
        <sz val="10"/>
        <rFont val="Arial"/>
        <family val="2"/>
      </rPr>
      <t>)</t>
    </r>
  </si>
  <si>
    <t>Cut material and dispose off-site. Subgrade to be 0.4m below FG in parking lot areas. (approximately 700 m³)</t>
  </si>
  <si>
    <t>100Ø SCH40 PVC sleeve under pathway for future irrigation supply</t>
  </si>
  <si>
    <t>Bicycle Parking Area complete with four bicycle baffles (asphalt surface and gravels included in Items 2.2, 2.3, &amp; 2.4)</t>
  </si>
  <si>
    <t>Stormwater (cont.)</t>
  </si>
  <si>
    <t>Access gate assembly complete with concrete post foundations and acrylic enamel finish (2 coats, "Safety Yellow")</t>
  </si>
  <si>
    <t>Gravel food truck parking area with 50 mm compacted depth of 19 mm minus crushed gravel compacted to 97% SPMDD (in addition to Items 2.2 &amp; 2.3)</t>
  </si>
  <si>
    <t>Part C - Parking Lot Reconstruction</t>
  </si>
  <si>
    <r>
      <t>P</t>
    </r>
    <r>
      <rPr>
        <b/>
        <sz val="9"/>
        <rFont val="Calibri"/>
        <family val="2"/>
      </rPr>
      <t>AGE</t>
    </r>
    <r>
      <rPr>
        <b/>
        <sz val="10"/>
        <rFont val="Calibri"/>
        <family val="2"/>
      </rPr>
      <t xml:space="preserve"> 2 </t>
    </r>
    <r>
      <rPr>
        <b/>
        <sz val="9"/>
        <rFont val="Calibri"/>
        <family val="2"/>
      </rPr>
      <t>OF</t>
    </r>
    <r>
      <rPr>
        <b/>
        <sz val="10"/>
        <rFont val="Calibri"/>
        <family val="2"/>
      </rPr>
      <t xml:space="preserve"> 3 Rev 1 </t>
    </r>
  </si>
  <si>
    <t>2.1.2 150Ø SCH40 PVC perforated pipe complete with drain rock and Propex Geotex 601 filter fabric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</si>
</sst>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_);&quot;($&quot;#,##0.00\)"/>
    <numFmt numFmtId="166" formatCode="&quot;$&quot;#,##0.00"/>
    <numFmt numFmtId="167" formatCode="[$-1009]General"/>
  </numFmts>
  <fonts count="11" x14ac:knownFonts="1">
    <font>
      <sz val="10"/>
      <name val="Arial"/>
      <family val="2"/>
    </font>
    <font>
      <sz val="10"/>
      <name val="Arial"/>
    </font>
    <font>
      <sz val="10"/>
      <name val="Calibri"/>
      <family val="2"/>
    </font>
    <font>
      <sz val="10"/>
      <name val="Arial"/>
      <family val="2"/>
    </font>
    <font>
      <sz val="8"/>
      <name val="Arial"/>
      <family val="2"/>
    </font>
    <font>
      <b/>
      <sz val="10"/>
      <name val="Arial"/>
      <family val="2"/>
    </font>
    <font>
      <b/>
      <u/>
      <sz val="10"/>
      <name val="Arial"/>
      <family val="2"/>
    </font>
    <font>
      <sz val="10"/>
      <color rgb="FF000000"/>
      <name val="Helv"/>
    </font>
    <font>
      <sz val="10"/>
      <name val="Helv"/>
    </font>
    <font>
      <b/>
      <sz val="10"/>
      <name val="Calibri"/>
      <family val="2"/>
    </font>
    <font>
      <b/>
      <sz val="9"/>
      <name val="Calibri"/>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8"/>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5">
    <xf numFmtId="0" fontId="0" fillId="0" borderId="0"/>
    <xf numFmtId="164" fontId="1" fillId="0" borderId="0" applyFill="0" applyBorder="0" applyAlignment="0" applyProtection="0"/>
    <xf numFmtId="167" fontId="7" fillId="0" borderId="0" applyBorder="0" applyProtection="0"/>
    <xf numFmtId="0" fontId="8" fillId="0" borderId="0"/>
    <xf numFmtId="164" fontId="3" fillId="0" borderId="0" applyFont="0" applyFill="0" applyBorder="0" applyAlignment="0" applyProtection="0"/>
  </cellStyleXfs>
  <cellXfs count="78">
    <xf numFmtId="0" fontId="0" fillId="0" borderId="0" xfId="0"/>
    <xf numFmtId="0" fontId="3" fillId="0" borderId="0" xfId="0" applyFont="1"/>
    <xf numFmtId="0" fontId="3" fillId="0" borderId="0" xfId="0" applyFont="1" applyBorder="1"/>
    <xf numFmtId="0" fontId="4" fillId="0" borderId="0" xfId="0" applyFont="1"/>
    <xf numFmtId="0" fontId="0" fillId="2" borderId="0" xfId="0" applyFont="1" applyFill="1" applyAlignment="1">
      <alignment vertical="top"/>
    </xf>
    <xf numFmtId="0" fontId="0" fillId="2" borderId="0" xfId="0" applyFont="1" applyFill="1" applyAlignment="1">
      <alignment vertical="top" wrapText="1"/>
    </xf>
    <xf numFmtId="0" fontId="0" fillId="2" borderId="0" xfId="0" applyFont="1" applyFill="1"/>
    <xf numFmtId="0" fontId="0" fillId="2" borderId="0" xfId="0" applyFont="1" applyFill="1" applyBorder="1"/>
    <xf numFmtId="0" fontId="0" fillId="2" borderId="0" xfId="0" applyFont="1" applyFill="1" applyAlignment="1" applyProtection="1">
      <alignment horizontal="left"/>
    </xf>
    <xf numFmtId="49" fontId="5" fillId="2" borderId="0" xfId="0" applyNumberFormat="1" applyFont="1" applyFill="1" applyAlignment="1" applyProtection="1">
      <alignment horizontal="center" vertical="top"/>
    </xf>
    <xf numFmtId="0" fontId="0" fillId="2" borderId="0" xfId="0" applyFont="1" applyFill="1" applyAlignment="1">
      <alignment horizontal="center" vertical="top" wrapText="1"/>
    </xf>
    <xf numFmtId="0" fontId="0" fillId="2" borderId="0" xfId="0" applyFont="1" applyFill="1" applyAlignment="1">
      <alignment horizontal="center"/>
    </xf>
    <xf numFmtId="4" fontId="0" fillId="2" borderId="0" xfId="0" applyNumberFormat="1" applyFont="1" applyFill="1" applyAlignment="1">
      <alignment horizontal="center"/>
    </xf>
    <xf numFmtId="0" fontId="0" fillId="2" borderId="0" xfId="0" applyFont="1" applyFill="1" applyBorder="1" applyAlignment="1">
      <alignment horizontal="center"/>
    </xf>
    <xf numFmtId="0" fontId="5" fillId="2" borderId="0" xfId="0" applyFont="1" applyFill="1" applyAlignment="1" applyProtection="1">
      <alignment horizontal="left" vertical="top"/>
    </xf>
    <xf numFmtId="0" fontId="5" fillId="2" borderId="0" xfId="0" applyFont="1" applyFill="1" applyAlignment="1">
      <alignment vertical="top" wrapText="1"/>
    </xf>
    <xf numFmtId="0" fontId="5" fillId="2" borderId="0" xfId="0" applyFont="1" applyFill="1"/>
    <xf numFmtId="0" fontId="0" fillId="2" borderId="0" xfId="0" applyFont="1" applyFill="1" applyAlignment="1" applyProtection="1">
      <alignment horizontal="left" vertical="top"/>
    </xf>
    <xf numFmtId="0" fontId="5" fillId="2" borderId="0" xfId="0" applyFont="1" applyFill="1" applyAlignment="1" applyProtection="1">
      <alignment horizontal="center"/>
    </xf>
    <xf numFmtId="165" fontId="5" fillId="2" borderId="0" xfId="0" applyNumberFormat="1" applyFont="1" applyFill="1" applyAlignment="1" applyProtection="1">
      <alignment horizontal="center"/>
    </xf>
    <xf numFmtId="166" fontId="5" fillId="2" borderId="0" xfId="0" applyNumberFormat="1" applyFont="1" applyFill="1" applyAlignment="1" applyProtection="1">
      <alignment horizontal="center"/>
    </xf>
    <xf numFmtId="0" fontId="5" fillId="2" borderId="0" xfId="0" applyFont="1" applyFill="1" applyAlignment="1">
      <alignment horizontal="center"/>
    </xf>
    <xf numFmtId="49" fontId="5" fillId="2" borderId="1" xfId="0" applyNumberFormat="1" applyFont="1" applyFill="1" applyBorder="1" applyAlignment="1" applyProtection="1">
      <alignment horizontal="center" vertical="top"/>
    </xf>
    <xf numFmtId="0" fontId="5" fillId="2" borderId="1" xfId="0" applyFont="1" applyFill="1" applyBorder="1" applyAlignment="1" applyProtection="1">
      <alignment horizontal="center" vertical="top" wrapText="1"/>
    </xf>
    <xf numFmtId="0" fontId="5" fillId="2" borderId="1" xfId="0" applyFont="1" applyFill="1" applyBorder="1" applyAlignment="1" applyProtection="1">
      <alignment horizontal="center"/>
    </xf>
    <xf numFmtId="165" fontId="5" fillId="2" borderId="1" xfId="0" applyNumberFormat="1" applyFont="1" applyFill="1" applyBorder="1" applyAlignment="1" applyProtection="1">
      <alignment horizontal="center"/>
    </xf>
    <xf numFmtId="0" fontId="0" fillId="2" borderId="1" xfId="0" applyFont="1" applyFill="1" applyBorder="1"/>
    <xf numFmtId="166" fontId="5" fillId="2" borderId="1" xfId="0" applyNumberFormat="1" applyFont="1" applyFill="1" applyBorder="1" applyAlignment="1" applyProtection="1">
      <alignment horizontal="center"/>
    </xf>
    <xf numFmtId="0" fontId="5" fillId="2" borderId="1" xfId="0" applyFont="1" applyFill="1" applyBorder="1" applyAlignment="1">
      <alignment horizontal="center"/>
    </xf>
    <xf numFmtId="49" fontId="0" fillId="2" borderId="0" xfId="0" applyNumberFormat="1" applyFont="1" applyFill="1" applyBorder="1" applyAlignment="1">
      <alignment vertical="top"/>
    </xf>
    <xf numFmtId="0" fontId="0" fillId="2" borderId="0" xfId="0" applyFont="1" applyFill="1" applyBorder="1" applyAlignment="1">
      <alignment vertical="top" wrapText="1"/>
    </xf>
    <xf numFmtId="166" fontId="0" fillId="2" borderId="0" xfId="0" applyNumberFormat="1" applyFont="1" applyFill="1" applyBorder="1"/>
    <xf numFmtId="49" fontId="5" fillId="2" borderId="0" xfId="0" applyNumberFormat="1" applyFont="1" applyFill="1" applyBorder="1" applyAlignment="1">
      <alignment vertical="top"/>
    </xf>
    <xf numFmtId="1" fontId="5" fillId="2" borderId="0" xfId="0" applyNumberFormat="1" applyFont="1" applyFill="1" applyBorder="1" applyAlignment="1">
      <alignment horizontal="left" vertical="top"/>
    </xf>
    <xf numFmtId="0" fontId="5" fillId="2" borderId="0" xfId="0" applyFont="1" applyFill="1" applyBorder="1" applyAlignment="1">
      <alignment vertical="top" wrapText="1"/>
    </xf>
    <xf numFmtId="0" fontId="0" fillId="2" borderId="0" xfId="0" applyNumberFormat="1" applyFont="1" applyFill="1" applyBorder="1" applyAlignment="1">
      <alignment horizontal="left" vertical="top"/>
    </xf>
    <xf numFmtId="0" fontId="0" fillId="2" borderId="0" xfId="0" applyNumberFormat="1" applyFont="1" applyFill="1" applyBorder="1"/>
    <xf numFmtId="166" fontId="0" fillId="2" borderId="0" xfId="0" applyNumberFormat="1" applyFont="1" applyFill="1" applyBorder="1" applyAlignment="1">
      <alignment horizontal="right"/>
    </xf>
    <xf numFmtId="166" fontId="0" fillId="2" borderId="2" xfId="0" applyNumberFormat="1" applyFont="1" applyFill="1" applyBorder="1"/>
    <xf numFmtId="166" fontId="0" fillId="2" borderId="2" xfId="0" applyNumberFormat="1" applyFont="1" applyFill="1" applyBorder="1" applyAlignment="1">
      <alignment horizontal="right"/>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5" fillId="2" borderId="0" xfId="0" applyFont="1" applyFill="1" applyBorder="1" applyAlignment="1">
      <alignment horizontal="center"/>
    </xf>
    <xf numFmtId="164" fontId="5" fillId="2" borderId="2" xfId="1" applyFont="1" applyFill="1" applyBorder="1"/>
    <xf numFmtId="164" fontId="5" fillId="2" borderId="0" xfId="1" applyFont="1" applyFill="1" applyBorder="1"/>
    <xf numFmtId="164" fontId="0" fillId="2" borderId="0" xfId="1" applyFont="1" applyFill="1" applyBorder="1"/>
    <xf numFmtId="49" fontId="5" fillId="2" borderId="0" xfId="0" applyNumberFormat="1" applyFont="1" applyFill="1" applyBorder="1" applyAlignment="1">
      <alignment horizontal="left" vertical="top"/>
    </xf>
    <xf numFmtId="0" fontId="5" fillId="2" borderId="0" xfId="0" applyFont="1" applyFill="1" applyAlignment="1">
      <alignment horizontal="left" vertical="top"/>
    </xf>
    <xf numFmtId="0" fontId="5" fillId="2" borderId="0" xfId="0" applyFont="1" applyFill="1" applyBorder="1" applyAlignment="1">
      <alignment horizontal="right"/>
    </xf>
    <xf numFmtId="0" fontId="6" fillId="2" borderId="0" xfId="0" applyFont="1" applyFill="1" applyAlignment="1">
      <alignment horizontal="left" vertical="top"/>
    </xf>
    <xf numFmtId="0" fontId="5" fillId="2" borderId="0" xfId="0" applyFont="1" applyFill="1" applyBorder="1" applyAlignment="1" applyProtection="1">
      <alignment horizontal="left" vertical="top" wrapText="1"/>
    </xf>
    <xf numFmtId="164" fontId="5" fillId="2" borderId="4" xfId="1" applyFont="1" applyFill="1" applyBorder="1"/>
    <xf numFmtId="164" fontId="5" fillId="2" borderId="5" xfId="1" applyFont="1" applyFill="1" applyBorder="1"/>
    <xf numFmtId="166" fontId="0" fillId="2" borderId="3" xfId="0" applyNumberFormat="1" applyFont="1" applyFill="1" applyBorder="1" applyAlignment="1">
      <alignment horizontal="right"/>
    </xf>
    <xf numFmtId="0" fontId="0" fillId="2" borderId="0" xfId="0" quotePrefix="1" applyFont="1" applyFill="1" applyAlignment="1">
      <alignment horizontal="left" vertical="top"/>
    </xf>
    <xf numFmtId="0" fontId="0" fillId="2" borderId="6" xfId="0" applyFont="1" applyFill="1" applyBorder="1"/>
    <xf numFmtId="0" fontId="0" fillId="2" borderId="0" xfId="0" applyFont="1" applyFill="1" applyBorder="1" applyAlignment="1" applyProtection="1">
      <alignment horizontal="left" vertical="top" wrapText="1"/>
    </xf>
    <xf numFmtId="164" fontId="5" fillId="2" borderId="6" xfId="1" applyFont="1" applyFill="1" applyBorder="1"/>
    <xf numFmtId="0" fontId="0" fillId="0" borderId="0" xfId="0" applyFont="1" applyFill="1" applyBorder="1" applyAlignment="1">
      <alignment vertical="top" wrapText="1"/>
    </xf>
    <xf numFmtId="0" fontId="0" fillId="0" borderId="0" xfId="0" applyFont="1" applyFill="1" applyBorder="1"/>
    <xf numFmtId="166" fontId="0" fillId="2" borderId="0" xfId="0" applyNumberFormat="1" applyFont="1" applyFill="1" applyBorder="1" applyProtection="1"/>
    <xf numFmtId="164" fontId="5" fillId="2" borderId="3" xfId="1" applyFont="1" applyFill="1" applyBorder="1"/>
    <xf numFmtId="0" fontId="9" fillId="0" borderId="3" xfId="0" applyFont="1" applyBorder="1" applyAlignment="1">
      <alignment horizontal="left"/>
    </xf>
    <xf numFmtId="0" fontId="2" fillId="0" borderId="3" xfId="0" applyFont="1" applyBorder="1" applyAlignment="1">
      <alignment horizontal="center"/>
    </xf>
    <xf numFmtId="0" fontId="2" fillId="0" borderId="3" xfId="0" applyFont="1" applyBorder="1"/>
    <xf numFmtId="0" fontId="9" fillId="0" borderId="3" xfId="0" applyFont="1" applyBorder="1" applyAlignment="1">
      <alignment horizontal="right"/>
    </xf>
    <xf numFmtId="0" fontId="9" fillId="0" borderId="0" xfId="0" applyFont="1" applyAlignment="1">
      <alignment horizontal="left"/>
    </xf>
    <xf numFmtId="0" fontId="2" fillId="0" borderId="0" xfId="0" applyFont="1" applyAlignment="1">
      <alignment horizontal="center"/>
    </xf>
    <xf numFmtId="0" fontId="0" fillId="2" borderId="0" xfId="0" applyFill="1"/>
    <xf numFmtId="0" fontId="9" fillId="0" borderId="0" xfId="0" applyFont="1" applyAlignment="1">
      <alignment horizontal="right"/>
    </xf>
    <xf numFmtId="0" fontId="9" fillId="0" borderId="0" xfId="0" applyFont="1"/>
    <xf numFmtId="0" fontId="9" fillId="0" borderId="2" xfId="0" applyFont="1" applyBorder="1" applyAlignment="1">
      <alignment horizontal="left"/>
    </xf>
    <xf numFmtId="0" fontId="2" fillId="0" borderId="2" xfId="0" applyFont="1" applyBorder="1" applyAlignment="1">
      <alignment horizontal="center"/>
    </xf>
    <xf numFmtId="0" fontId="9" fillId="0" borderId="2" xfId="0" applyFont="1" applyBorder="1"/>
    <xf numFmtId="0" fontId="9" fillId="0" borderId="2" xfId="0" applyFont="1" applyBorder="1" applyAlignment="1">
      <alignment horizontal="right"/>
    </xf>
    <xf numFmtId="0" fontId="9" fillId="0" borderId="2" xfId="0" applyFont="1" applyBorder="1" applyAlignment="1">
      <alignment horizontal="center"/>
    </xf>
    <xf numFmtId="49" fontId="5" fillId="2" borderId="0" xfId="0" applyNumberFormat="1" applyFont="1" applyFill="1" applyBorder="1" applyAlignment="1" applyProtection="1">
      <alignment horizontal="center"/>
    </xf>
    <xf numFmtId="0" fontId="0" fillId="2" borderId="0" xfId="0" applyFont="1" applyFill="1" applyAlignment="1" applyProtection="1">
      <alignment horizontal="left" vertical="top" wrapText="1"/>
    </xf>
  </cellXfs>
  <cellStyles count="5">
    <cellStyle name="Currency" xfId="1" builtinId="4"/>
    <cellStyle name="Currency 2" xfId="4"/>
    <cellStyle name="Excel Built-in Normal"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4"/>
  <sheetViews>
    <sheetView tabSelected="1" view="pageBreakPreview" topLeftCell="A121" zoomScaleNormal="100" zoomScaleSheetLayoutView="100" workbookViewId="0">
      <selection activeCell="B46" sqref="B46"/>
    </sheetView>
  </sheetViews>
  <sheetFormatPr defaultRowHeight="12.75" x14ac:dyDescent="0.2"/>
  <cols>
    <col min="1" max="1" width="5.28515625" style="4" customWidth="1"/>
    <col min="2" max="2" width="58.5703125" style="5" customWidth="1"/>
    <col min="3" max="3" width="6.7109375" style="6" customWidth="1"/>
    <col min="4" max="4" width="8" style="6" bestFit="1" customWidth="1"/>
    <col min="5" max="5" width="1.5703125" style="6" customWidth="1"/>
    <col min="6" max="6" width="11.140625" style="6" customWidth="1"/>
    <col min="7" max="7" width="1.28515625" style="6" customWidth="1"/>
    <col min="8" max="8" width="12.7109375" style="6" customWidth="1"/>
    <col min="9" max="16384" width="9.140625" style="1"/>
  </cols>
  <sheetData>
    <row r="1" spans="1:10" x14ac:dyDescent="0.2">
      <c r="A1" s="62" t="s">
        <v>13</v>
      </c>
      <c r="B1" s="63"/>
      <c r="C1" s="63"/>
      <c r="D1" s="64"/>
      <c r="E1" s="64"/>
      <c r="F1" s="64"/>
      <c r="G1" s="64"/>
      <c r="H1" s="65" t="s">
        <v>77</v>
      </c>
      <c r="J1" s="2"/>
    </row>
    <row r="2" spans="1:10" x14ac:dyDescent="0.2">
      <c r="A2" s="66" t="s">
        <v>78</v>
      </c>
      <c r="B2" s="67"/>
      <c r="C2" s="68"/>
      <c r="D2" s="69" t="s">
        <v>79</v>
      </c>
      <c r="E2" s="70"/>
      <c r="F2" s="70"/>
      <c r="G2" s="70"/>
      <c r="H2" s="69" t="s">
        <v>82</v>
      </c>
      <c r="J2" s="2"/>
    </row>
    <row r="3" spans="1:10" x14ac:dyDescent="0.2">
      <c r="A3" s="71" t="s">
        <v>80</v>
      </c>
      <c r="B3" s="72"/>
      <c r="C3" s="72"/>
      <c r="D3" s="75"/>
      <c r="E3" s="75"/>
      <c r="F3" s="75"/>
      <c r="G3" s="73"/>
      <c r="H3" s="74">
        <v>2019</v>
      </c>
      <c r="J3" s="2"/>
    </row>
    <row r="4" spans="1:10" x14ac:dyDescent="0.2">
      <c r="E4" s="8"/>
      <c r="H4" s="7"/>
      <c r="J4" s="2"/>
    </row>
    <row r="5" spans="1:10" x14ac:dyDescent="0.2">
      <c r="A5" s="76" t="s">
        <v>13</v>
      </c>
      <c r="B5" s="76"/>
      <c r="C5" s="76"/>
      <c r="D5" s="76"/>
      <c r="E5" s="76"/>
      <c r="F5" s="76"/>
      <c r="G5" s="76"/>
      <c r="H5" s="76"/>
      <c r="J5" s="3"/>
    </row>
    <row r="6" spans="1:10" x14ac:dyDescent="0.2">
      <c r="A6" s="76" t="s">
        <v>14</v>
      </c>
      <c r="B6" s="76"/>
      <c r="C6" s="76"/>
      <c r="D6" s="76"/>
      <c r="E6" s="76"/>
      <c r="F6" s="76"/>
      <c r="G6" s="76"/>
      <c r="H6" s="76"/>
      <c r="J6" s="2"/>
    </row>
    <row r="7" spans="1:10" x14ac:dyDescent="0.2">
      <c r="A7" s="9"/>
      <c r="B7" s="10"/>
      <c r="C7" s="11"/>
      <c r="D7" s="11"/>
      <c r="E7" s="11"/>
      <c r="F7" s="12"/>
      <c r="G7" s="11"/>
      <c r="H7" s="13"/>
      <c r="J7" s="2"/>
    </row>
    <row r="8" spans="1:10" x14ac:dyDescent="0.2">
      <c r="A8" s="14" t="s">
        <v>12</v>
      </c>
      <c r="B8" s="15"/>
      <c r="C8" s="16"/>
      <c r="H8" s="7"/>
      <c r="J8" s="2"/>
    </row>
    <row r="9" spans="1:10" ht="38.25" customHeight="1" x14ac:dyDescent="0.2">
      <c r="A9" s="77" t="s">
        <v>48</v>
      </c>
      <c r="B9" s="77"/>
      <c r="C9" s="77"/>
      <c r="D9" s="77"/>
      <c r="E9" s="77"/>
      <c r="F9" s="77"/>
      <c r="G9" s="77"/>
      <c r="H9" s="77"/>
      <c r="J9" s="2"/>
    </row>
    <row r="10" spans="1:10" x14ac:dyDescent="0.2">
      <c r="A10" s="17"/>
      <c r="H10" s="7"/>
      <c r="J10" s="2"/>
    </row>
    <row r="11" spans="1:10" x14ac:dyDescent="0.2">
      <c r="A11" s="9" t="s">
        <v>0</v>
      </c>
      <c r="B11" s="15"/>
      <c r="C11" s="18" t="s">
        <v>2</v>
      </c>
      <c r="D11" s="19" t="s">
        <v>1</v>
      </c>
      <c r="F11" s="20" t="s">
        <v>2</v>
      </c>
      <c r="H11" s="21" t="s">
        <v>3</v>
      </c>
    </row>
    <row r="12" spans="1:10" x14ac:dyDescent="0.2">
      <c r="A12" s="22" t="s">
        <v>4</v>
      </c>
      <c r="B12" s="23" t="s">
        <v>5</v>
      </c>
      <c r="C12" s="24"/>
      <c r="D12" s="25" t="s">
        <v>6</v>
      </c>
      <c r="E12" s="26"/>
      <c r="F12" s="27" t="s">
        <v>7</v>
      </c>
      <c r="G12" s="26"/>
      <c r="H12" s="28" t="s">
        <v>7</v>
      </c>
    </row>
    <row r="13" spans="1:10" x14ac:dyDescent="0.2">
      <c r="A13" s="29"/>
      <c r="B13" s="30"/>
      <c r="C13" s="7"/>
      <c r="D13" s="7"/>
      <c r="F13" s="31"/>
      <c r="H13" s="11"/>
    </row>
    <row r="14" spans="1:10" x14ac:dyDescent="0.2">
      <c r="A14" s="32" t="s">
        <v>15</v>
      </c>
      <c r="B14" s="30"/>
      <c r="C14" s="7"/>
      <c r="D14" s="7"/>
      <c r="E14" s="7"/>
      <c r="F14" s="31"/>
      <c r="G14" s="7"/>
      <c r="H14" s="13"/>
    </row>
    <row r="15" spans="1:10" x14ac:dyDescent="0.2">
      <c r="A15" s="33"/>
      <c r="B15" s="34"/>
      <c r="C15" s="7"/>
      <c r="D15" s="7"/>
      <c r="E15" s="7"/>
      <c r="F15" s="31"/>
      <c r="G15" s="7"/>
      <c r="H15" s="13"/>
    </row>
    <row r="16" spans="1:10" x14ac:dyDescent="0.2">
      <c r="A16" s="35">
        <v>1.1000000000000001</v>
      </c>
      <c r="B16" s="30" t="s">
        <v>18</v>
      </c>
      <c r="C16" s="13"/>
      <c r="D16" s="36"/>
      <c r="E16" s="7"/>
      <c r="F16" s="31"/>
      <c r="G16" s="31"/>
      <c r="H16" s="37"/>
    </row>
    <row r="17" spans="1:8" x14ac:dyDescent="0.2">
      <c r="A17" s="35"/>
      <c r="B17" s="30" t="s">
        <v>20</v>
      </c>
      <c r="C17" s="13" t="s">
        <v>10</v>
      </c>
      <c r="D17" s="36">
        <v>4000</v>
      </c>
      <c r="E17" s="7"/>
      <c r="F17" s="38"/>
      <c r="G17" s="31"/>
      <c r="H17" s="39"/>
    </row>
    <row r="18" spans="1:8" x14ac:dyDescent="0.2">
      <c r="A18" s="35"/>
      <c r="B18" s="30" t="s">
        <v>19</v>
      </c>
      <c r="C18" s="13" t="s">
        <v>10</v>
      </c>
      <c r="D18" s="36">
        <v>800</v>
      </c>
      <c r="E18" s="7"/>
      <c r="F18" s="38"/>
      <c r="G18" s="31"/>
      <c r="H18" s="39"/>
    </row>
    <row r="19" spans="1:8" x14ac:dyDescent="0.2">
      <c r="A19" s="35"/>
      <c r="B19" s="30"/>
      <c r="C19" s="13"/>
      <c r="D19" s="36"/>
      <c r="E19" s="7"/>
      <c r="F19" s="31"/>
      <c r="G19" s="31"/>
      <c r="H19" s="37"/>
    </row>
    <row r="20" spans="1:8" x14ac:dyDescent="0.2">
      <c r="A20" s="35">
        <v>1.2</v>
      </c>
      <c r="B20" s="30" t="s">
        <v>21</v>
      </c>
      <c r="C20" s="13" t="s">
        <v>11</v>
      </c>
      <c r="D20" s="7"/>
      <c r="E20" s="7"/>
      <c r="F20" s="7"/>
      <c r="G20" s="31"/>
      <c r="H20" s="39"/>
    </row>
    <row r="21" spans="1:8" x14ac:dyDescent="0.2">
      <c r="A21" s="35"/>
      <c r="B21" s="30"/>
      <c r="C21" s="13"/>
      <c r="D21" s="7"/>
      <c r="E21" s="7"/>
      <c r="F21" s="7"/>
      <c r="G21" s="7"/>
      <c r="H21" s="37"/>
    </row>
    <row r="22" spans="1:8" ht="25.5" x14ac:dyDescent="0.2">
      <c r="A22" s="35">
        <v>1.3</v>
      </c>
      <c r="B22" s="30" t="s">
        <v>45</v>
      </c>
      <c r="C22" s="13" t="s">
        <v>11</v>
      </c>
      <c r="D22" s="7"/>
      <c r="E22" s="7"/>
      <c r="F22" s="7"/>
      <c r="G22" s="31"/>
      <c r="H22" s="39"/>
    </row>
    <row r="23" spans="1:8" x14ac:dyDescent="0.2">
      <c r="A23" s="35"/>
      <c r="B23" s="30"/>
      <c r="C23" s="13"/>
      <c r="D23" s="7"/>
      <c r="E23" s="7"/>
      <c r="F23" s="31"/>
      <c r="G23" s="7"/>
      <c r="H23" s="37"/>
    </row>
    <row r="24" spans="1:8" ht="15" customHeight="1" x14ac:dyDescent="0.2">
      <c r="A24" s="35">
        <v>1.4</v>
      </c>
      <c r="B24" s="30" t="s">
        <v>22</v>
      </c>
      <c r="C24" s="13" t="s">
        <v>10</v>
      </c>
      <c r="D24" s="7">
        <v>35</v>
      </c>
      <c r="E24" s="7"/>
      <c r="F24" s="38"/>
      <c r="G24" s="7"/>
      <c r="H24" s="39"/>
    </row>
    <row r="25" spans="1:8" x14ac:dyDescent="0.2">
      <c r="A25" s="40"/>
      <c r="B25" s="30"/>
      <c r="C25" s="13"/>
      <c r="D25" s="13"/>
      <c r="E25" s="7"/>
      <c r="F25" s="31"/>
      <c r="G25" s="31"/>
      <c r="H25" s="37"/>
    </row>
    <row r="26" spans="1:8" ht="13.5" thickBot="1" x14ac:dyDescent="0.25">
      <c r="A26" s="41"/>
      <c r="B26" s="30"/>
      <c r="C26" s="42" t="s">
        <v>17</v>
      </c>
      <c r="D26" s="7"/>
      <c r="E26" s="7"/>
      <c r="F26" s="7"/>
      <c r="G26" s="7"/>
      <c r="H26" s="57"/>
    </row>
    <row r="27" spans="1:8" ht="13.5" thickTop="1" x14ac:dyDescent="0.2">
      <c r="A27" s="41"/>
      <c r="B27" s="30"/>
      <c r="C27" s="13"/>
      <c r="D27" s="7"/>
      <c r="E27" s="7"/>
      <c r="F27" s="7"/>
      <c r="G27" s="7"/>
      <c r="H27" s="44"/>
    </row>
    <row r="28" spans="1:8" x14ac:dyDescent="0.2">
      <c r="A28" s="32" t="s">
        <v>52</v>
      </c>
      <c r="B28" s="30"/>
      <c r="C28" s="13"/>
      <c r="D28" s="7"/>
      <c r="E28" s="7"/>
      <c r="F28" s="7"/>
      <c r="G28" s="7"/>
      <c r="H28" s="45"/>
    </row>
    <row r="29" spans="1:8" x14ac:dyDescent="0.2">
      <c r="A29" s="33"/>
      <c r="B29" s="34"/>
      <c r="C29" s="13"/>
      <c r="D29" s="7"/>
      <c r="E29" s="7"/>
      <c r="F29" s="7"/>
      <c r="G29" s="7"/>
      <c r="H29" s="45"/>
    </row>
    <row r="30" spans="1:8" ht="15.75" customHeight="1" x14ac:dyDescent="0.2">
      <c r="A30" s="35">
        <v>1.1000000000000001</v>
      </c>
      <c r="B30" s="30" t="s">
        <v>75</v>
      </c>
      <c r="C30" s="13" t="s">
        <v>10</v>
      </c>
      <c r="D30" s="7">
        <v>3500</v>
      </c>
      <c r="E30" s="7"/>
      <c r="F30" s="38"/>
      <c r="G30" s="31"/>
      <c r="H30" s="39"/>
    </row>
    <row r="31" spans="1:8" x14ac:dyDescent="0.2">
      <c r="A31" s="35"/>
      <c r="B31" s="30"/>
      <c r="C31" s="13"/>
      <c r="D31" s="7"/>
      <c r="E31" s="7"/>
      <c r="F31" s="31"/>
      <c r="G31" s="7"/>
      <c r="H31" s="37"/>
    </row>
    <row r="32" spans="1:8" ht="29.25" customHeight="1" x14ac:dyDescent="0.2">
      <c r="A32" s="35">
        <v>1.2</v>
      </c>
      <c r="B32" s="30" t="s">
        <v>76</v>
      </c>
      <c r="C32" s="13" t="s">
        <v>10</v>
      </c>
      <c r="D32" s="7">
        <v>1070</v>
      </c>
      <c r="E32" s="7"/>
      <c r="F32" s="38"/>
      <c r="G32" s="31"/>
      <c r="H32" s="39"/>
    </row>
    <row r="33" spans="1:8" x14ac:dyDescent="0.2">
      <c r="A33" s="35"/>
      <c r="B33" s="30"/>
      <c r="C33" s="13"/>
      <c r="D33" s="7"/>
      <c r="E33" s="7"/>
      <c r="F33" s="31"/>
      <c r="G33" s="7"/>
      <c r="H33" s="37"/>
    </row>
    <row r="34" spans="1:8" ht="38.25" x14ac:dyDescent="0.2">
      <c r="A34" s="35">
        <v>1.2</v>
      </c>
      <c r="B34" s="30" t="s">
        <v>86</v>
      </c>
      <c r="C34" s="13" t="s">
        <v>11</v>
      </c>
      <c r="D34" s="7"/>
      <c r="E34" s="7"/>
      <c r="F34" s="7"/>
      <c r="G34" s="31"/>
      <c r="H34" s="39"/>
    </row>
    <row r="35" spans="1:8" x14ac:dyDescent="0.2">
      <c r="A35" s="35"/>
      <c r="B35" s="30"/>
      <c r="C35" s="13"/>
      <c r="D35" s="7"/>
      <c r="E35" s="7"/>
      <c r="F35" s="31"/>
      <c r="G35" s="7"/>
      <c r="H35" s="37"/>
    </row>
    <row r="36" spans="1:8" ht="25.5" x14ac:dyDescent="0.2">
      <c r="A36" s="35">
        <v>1.3</v>
      </c>
      <c r="B36" s="30" t="s">
        <v>87</v>
      </c>
      <c r="C36" s="13" t="s">
        <v>11</v>
      </c>
      <c r="D36" s="7"/>
      <c r="E36" s="7"/>
      <c r="F36" s="7"/>
      <c r="G36" s="31"/>
      <c r="H36" s="39"/>
    </row>
    <row r="37" spans="1:8" x14ac:dyDescent="0.2">
      <c r="A37" s="35"/>
      <c r="B37" s="30"/>
      <c r="C37" s="13"/>
      <c r="D37" s="7"/>
      <c r="E37" s="7"/>
      <c r="F37" s="60"/>
      <c r="G37" s="31"/>
      <c r="H37" s="37"/>
    </row>
    <row r="38" spans="1:8" ht="13.5" thickBot="1" x14ac:dyDescent="0.25">
      <c r="A38" s="41"/>
      <c r="B38" s="30"/>
      <c r="C38" s="42" t="s">
        <v>61</v>
      </c>
      <c r="D38" s="7"/>
      <c r="E38" s="7"/>
      <c r="F38" s="7"/>
      <c r="G38" s="7"/>
      <c r="H38" s="57"/>
    </row>
    <row r="39" spans="1:8" ht="13.5" thickTop="1" x14ac:dyDescent="0.2">
      <c r="A39" s="47" t="s">
        <v>93</v>
      </c>
      <c r="B39" s="30"/>
      <c r="C39" s="13"/>
      <c r="D39" s="7"/>
      <c r="E39" s="7"/>
      <c r="F39" s="7"/>
      <c r="G39" s="7"/>
      <c r="H39" s="44"/>
    </row>
    <row r="40" spans="1:8" x14ac:dyDescent="0.2">
      <c r="A40" s="47"/>
      <c r="B40" s="30"/>
      <c r="C40" s="13"/>
      <c r="D40" s="7"/>
      <c r="E40" s="7"/>
      <c r="F40" s="7"/>
      <c r="G40" s="7"/>
      <c r="H40" s="44"/>
    </row>
    <row r="41" spans="1:8" x14ac:dyDescent="0.2">
      <c r="A41" s="47" t="s">
        <v>54</v>
      </c>
      <c r="B41" s="34" t="s">
        <v>16</v>
      </c>
      <c r="C41" s="13"/>
      <c r="D41" s="7"/>
      <c r="E41" s="7"/>
      <c r="F41" s="7"/>
      <c r="G41" s="7"/>
      <c r="H41" s="7"/>
    </row>
    <row r="42" spans="1:8" x14ac:dyDescent="0.2">
      <c r="A42" s="47"/>
      <c r="B42" s="34"/>
      <c r="C42" s="13"/>
      <c r="D42" s="7"/>
      <c r="E42" s="7"/>
      <c r="F42" s="7"/>
      <c r="G42" s="7"/>
      <c r="H42" s="7"/>
    </row>
    <row r="43" spans="1:8" x14ac:dyDescent="0.2">
      <c r="A43" s="41">
        <v>1.1000000000000001</v>
      </c>
      <c r="B43" s="30" t="s">
        <v>25</v>
      </c>
      <c r="C43" s="13"/>
      <c r="D43" s="7"/>
      <c r="E43" s="7"/>
      <c r="F43" s="7"/>
      <c r="G43" s="7"/>
      <c r="H43" s="7"/>
    </row>
    <row r="44" spans="1:8" x14ac:dyDescent="0.2">
      <c r="A44" s="6"/>
      <c r="B44" s="30" t="s">
        <v>26</v>
      </c>
      <c r="C44" s="13" t="s">
        <v>23</v>
      </c>
      <c r="D44" s="7">
        <v>50</v>
      </c>
      <c r="E44" s="7"/>
      <c r="F44" s="38"/>
      <c r="G44" s="31"/>
      <c r="H44" s="39"/>
    </row>
    <row r="45" spans="1:8" ht="25.5" x14ac:dyDescent="0.2">
      <c r="A45" s="41"/>
      <c r="B45" s="30" t="s">
        <v>95</v>
      </c>
      <c r="C45" s="13" t="s">
        <v>23</v>
      </c>
      <c r="D45" s="7">
        <v>150</v>
      </c>
      <c r="E45" s="7"/>
      <c r="F45" s="38"/>
      <c r="G45" s="31"/>
      <c r="H45" s="39"/>
    </row>
    <row r="46" spans="1:8" x14ac:dyDescent="0.2">
      <c r="A46" s="41"/>
      <c r="B46" s="30"/>
      <c r="C46" s="13"/>
      <c r="D46" s="7"/>
      <c r="E46" s="7"/>
      <c r="F46" s="31"/>
      <c r="G46" s="31"/>
      <c r="H46" s="37"/>
    </row>
    <row r="47" spans="1:8" ht="39.75" customHeight="1" x14ac:dyDescent="0.2">
      <c r="A47" s="41">
        <v>1.2</v>
      </c>
      <c r="B47" s="30" t="s">
        <v>50</v>
      </c>
      <c r="C47" s="13"/>
      <c r="E47" s="7"/>
    </row>
    <row r="48" spans="1:8" x14ac:dyDescent="0.2">
      <c r="A48" s="41"/>
      <c r="B48" s="30" t="s">
        <v>55</v>
      </c>
      <c r="C48" s="13" t="s">
        <v>24</v>
      </c>
      <c r="D48" s="6">
        <v>1</v>
      </c>
      <c r="E48" s="7"/>
      <c r="F48" s="38"/>
      <c r="G48" s="31"/>
      <c r="H48" s="39"/>
    </row>
    <row r="49" spans="1:10" ht="25.5" x14ac:dyDescent="0.2">
      <c r="A49" s="41"/>
      <c r="B49" s="30" t="s">
        <v>56</v>
      </c>
      <c r="C49" s="13" t="s">
        <v>24</v>
      </c>
      <c r="D49" s="7">
        <v>3</v>
      </c>
      <c r="E49" s="7"/>
      <c r="F49" s="38"/>
      <c r="G49" s="31"/>
      <c r="H49" s="39"/>
    </row>
    <row r="50" spans="1:10" x14ac:dyDescent="0.2">
      <c r="A50" s="41"/>
      <c r="B50" s="30"/>
      <c r="C50" s="13"/>
      <c r="D50" s="7"/>
      <c r="E50" s="7"/>
      <c r="F50" s="31"/>
      <c r="G50" s="31"/>
      <c r="H50" s="53"/>
    </row>
    <row r="51" spans="1:10" x14ac:dyDescent="0.2">
      <c r="A51" s="62" t="s">
        <v>13</v>
      </c>
      <c r="B51" s="63"/>
      <c r="C51" s="63"/>
      <c r="D51" s="64"/>
      <c r="E51" s="64"/>
      <c r="F51" s="64"/>
      <c r="G51" s="64"/>
      <c r="H51" s="65" t="s">
        <v>77</v>
      </c>
      <c r="J51" s="2"/>
    </row>
    <row r="52" spans="1:10" x14ac:dyDescent="0.2">
      <c r="A52" s="66" t="s">
        <v>78</v>
      </c>
      <c r="B52" s="67"/>
      <c r="C52" s="68"/>
      <c r="D52" s="69" t="s">
        <v>79</v>
      </c>
      <c r="E52" s="70"/>
      <c r="F52" s="70"/>
      <c r="G52" s="70"/>
      <c r="H52" s="69" t="s">
        <v>94</v>
      </c>
      <c r="J52" s="2"/>
    </row>
    <row r="53" spans="1:10" x14ac:dyDescent="0.2">
      <c r="A53" s="71" t="s">
        <v>80</v>
      </c>
      <c r="B53" s="72"/>
      <c r="C53" s="72"/>
      <c r="D53" s="75"/>
      <c r="E53" s="75"/>
      <c r="F53" s="75"/>
      <c r="G53" s="73"/>
      <c r="H53" s="74">
        <v>2019</v>
      </c>
      <c r="J53" s="2"/>
    </row>
    <row r="54" spans="1:10" x14ac:dyDescent="0.2">
      <c r="E54" s="8"/>
      <c r="H54" s="7"/>
      <c r="J54" s="2"/>
    </row>
    <row r="55" spans="1:10" x14ac:dyDescent="0.2">
      <c r="A55" s="9" t="s">
        <v>0</v>
      </c>
      <c r="B55" s="15"/>
      <c r="C55" s="18" t="s">
        <v>2</v>
      </c>
      <c r="D55" s="19" t="s">
        <v>1</v>
      </c>
      <c r="F55" s="20" t="s">
        <v>2</v>
      </c>
      <c r="H55" s="21" t="s">
        <v>3</v>
      </c>
    </row>
    <row r="56" spans="1:10" x14ac:dyDescent="0.2">
      <c r="A56" s="22" t="s">
        <v>4</v>
      </c>
      <c r="B56" s="23" t="s">
        <v>5</v>
      </c>
      <c r="C56" s="24"/>
      <c r="D56" s="25" t="s">
        <v>6</v>
      </c>
      <c r="E56" s="26"/>
      <c r="F56" s="27" t="s">
        <v>7</v>
      </c>
      <c r="G56" s="26"/>
      <c r="H56" s="28" t="s">
        <v>7</v>
      </c>
    </row>
    <row r="57" spans="1:10" x14ac:dyDescent="0.2">
      <c r="A57" s="41"/>
      <c r="B57" s="30"/>
      <c r="C57" s="13"/>
      <c r="D57" s="7"/>
      <c r="E57" s="7"/>
      <c r="F57" s="7"/>
      <c r="G57" s="7"/>
      <c r="H57" s="7"/>
    </row>
    <row r="58" spans="1:10" x14ac:dyDescent="0.2">
      <c r="A58" s="47" t="s">
        <v>54</v>
      </c>
      <c r="B58" s="34" t="s">
        <v>90</v>
      </c>
      <c r="C58" s="13"/>
      <c r="D58" s="7"/>
      <c r="E58" s="7"/>
      <c r="F58" s="7"/>
      <c r="G58" s="7"/>
      <c r="H58" s="7"/>
    </row>
    <row r="59" spans="1:10" x14ac:dyDescent="0.2">
      <c r="A59" s="47"/>
      <c r="B59" s="34"/>
      <c r="C59" s="13"/>
      <c r="D59" s="7"/>
      <c r="E59" s="7"/>
      <c r="F59" s="7"/>
      <c r="G59" s="7"/>
      <c r="H59" s="7"/>
    </row>
    <row r="60" spans="1:10" ht="38.25" x14ac:dyDescent="0.2">
      <c r="A60" s="41">
        <v>1.3</v>
      </c>
      <c r="B60" s="58" t="s">
        <v>49</v>
      </c>
      <c r="C60" s="13" t="s">
        <v>24</v>
      </c>
      <c r="D60" s="7">
        <v>2</v>
      </c>
      <c r="E60" s="7"/>
      <c r="F60" s="38"/>
      <c r="G60" s="31"/>
      <c r="H60" s="39"/>
    </row>
    <row r="61" spans="1:10" x14ac:dyDescent="0.2">
      <c r="A61" s="41"/>
      <c r="B61" s="30"/>
      <c r="C61" s="13"/>
      <c r="D61" s="7"/>
      <c r="E61" s="7"/>
      <c r="F61" s="31"/>
      <c r="G61" s="31"/>
      <c r="H61" s="37"/>
    </row>
    <row r="62" spans="1:10" x14ac:dyDescent="0.2">
      <c r="A62" s="47" t="s">
        <v>53</v>
      </c>
      <c r="B62" s="34" t="s">
        <v>28</v>
      </c>
      <c r="C62" s="13"/>
      <c r="D62" s="7"/>
      <c r="E62" s="7"/>
      <c r="F62" s="7"/>
      <c r="G62" s="7"/>
      <c r="H62" s="7"/>
    </row>
    <row r="63" spans="1:10" x14ac:dyDescent="0.2">
      <c r="A63" s="47"/>
      <c r="B63" s="34"/>
      <c r="C63" s="13"/>
      <c r="D63" s="7"/>
      <c r="E63" s="7"/>
      <c r="F63" s="7"/>
      <c r="G63" s="7"/>
      <c r="H63" s="7"/>
    </row>
    <row r="64" spans="1:10" ht="25.5" x14ac:dyDescent="0.2">
      <c r="A64" s="41">
        <v>2.1</v>
      </c>
      <c r="B64" s="30" t="s">
        <v>27</v>
      </c>
      <c r="C64" s="13" t="s">
        <v>10</v>
      </c>
      <c r="D64" s="59">
        <v>4000</v>
      </c>
      <c r="E64" s="7"/>
      <c r="F64" s="38"/>
      <c r="G64" s="31"/>
      <c r="H64" s="39"/>
    </row>
    <row r="65" spans="1:8" x14ac:dyDescent="0.2">
      <c r="A65" s="41"/>
      <c r="B65" s="30"/>
      <c r="C65" s="13"/>
      <c r="D65" s="7"/>
      <c r="E65" s="7"/>
      <c r="F65" s="7"/>
      <c r="G65" s="7"/>
      <c r="H65" s="7"/>
    </row>
    <row r="66" spans="1:8" ht="38.25" x14ac:dyDescent="0.2">
      <c r="A66" s="41">
        <v>2.2000000000000002</v>
      </c>
      <c r="B66" s="30" t="s">
        <v>29</v>
      </c>
      <c r="C66" s="13" t="s">
        <v>10</v>
      </c>
      <c r="D66" s="7">
        <f>D64</f>
        <v>4000</v>
      </c>
      <c r="E66" s="7"/>
      <c r="F66" s="38"/>
      <c r="G66" s="31"/>
      <c r="H66" s="39"/>
    </row>
    <row r="67" spans="1:8" x14ac:dyDescent="0.2">
      <c r="A67" s="41"/>
      <c r="B67" s="30"/>
      <c r="C67" s="13"/>
      <c r="D67" s="7"/>
      <c r="E67" s="7"/>
      <c r="F67" s="7"/>
      <c r="G67" s="7"/>
      <c r="H67" s="7"/>
    </row>
    <row r="68" spans="1:8" ht="27.75" customHeight="1" x14ac:dyDescent="0.2">
      <c r="A68" s="41">
        <v>2.2999999999999998</v>
      </c>
      <c r="B68" s="30" t="s">
        <v>59</v>
      </c>
      <c r="C68" s="13" t="s">
        <v>10</v>
      </c>
      <c r="D68" s="1">
        <f>D64</f>
        <v>4000</v>
      </c>
      <c r="E68" s="7"/>
      <c r="F68" s="38"/>
      <c r="G68" s="31"/>
      <c r="H68" s="39"/>
    </row>
    <row r="69" spans="1:8" x14ac:dyDescent="0.2">
      <c r="A69" s="41"/>
      <c r="B69" s="30"/>
      <c r="C69" s="13"/>
      <c r="D69" s="7"/>
      <c r="E69" s="7"/>
      <c r="F69" s="7"/>
      <c r="G69" s="7"/>
      <c r="H69" s="7"/>
    </row>
    <row r="70" spans="1:8" ht="25.5" x14ac:dyDescent="0.2">
      <c r="A70" s="41">
        <v>2.4</v>
      </c>
      <c r="B70" s="30" t="s">
        <v>30</v>
      </c>
      <c r="C70" s="13" t="s">
        <v>10</v>
      </c>
      <c r="D70" s="7">
        <v>3650</v>
      </c>
      <c r="E70" s="7"/>
      <c r="F70" s="38"/>
      <c r="G70" s="31"/>
      <c r="H70" s="39"/>
    </row>
    <row r="71" spans="1:8" x14ac:dyDescent="0.2">
      <c r="A71" s="41"/>
      <c r="B71" s="30"/>
      <c r="C71" s="13"/>
      <c r="D71" s="7"/>
      <c r="E71" s="7"/>
      <c r="F71" s="31"/>
      <c r="G71" s="31"/>
      <c r="H71" s="37"/>
    </row>
    <row r="72" spans="1:8" ht="25.5" x14ac:dyDescent="0.2">
      <c r="A72" s="41">
        <v>2.5</v>
      </c>
      <c r="B72" s="30" t="s">
        <v>91</v>
      </c>
      <c r="C72" s="13" t="s">
        <v>24</v>
      </c>
      <c r="D72" s="7">
        <v>1</v>
      </c>
      <c r="E72" s="7"/>
      <c r="F72" s="38"/>
      <c r="G72" s="31"/>
      <c r="H72" s="39"/>
    </row>
    <row r="73" spans="1:8" x14ac:dyDescent="0.2">
      <c r="A73" s="41"/>
      <c r="B73" s="30"/>
      <c r="C73" s="13"/>
      <c r="D73" s="7"/>
      <c r="E73" s="7"/>
      <c r="F73" s="31"/>
      <c r="G73" s="31"/>
      <c r="H73" s="37"/>
    </row>
    <row r="74" spans="1:8" x14ac:dyDescent="0.2">
      <c r="A74" s="41">
        <v>2.6</v>
      </c>
      <c r="B74" s="30" t="s">
        <v>73</v>
      </c>
      <c r="C74" s="13" t="s">
        <v>24</v>
      </c>
      <c r="D74" s="7">
        <v>60</v>
      </c>
      <c r="E74" s="7"/>
      <c r="F74" s="38"/>
      <c r="G74" s="31"/>
      <c r="H74" s="39"/>
    </row>
    <row r="75" spans="1:8" x14ac:dyDescent="0.2">
      <c r="A75" s="41"/>
      <c r="B75" s="30"/>
      <c r="C75" s="13"/>
      <c r="D75" s="7"/>
      <c r="E75" s="7"/>
      <c r="F75" s="31"/>
      <c r="G75" s="31"/>
      <c r="H75" s="37"/>
    </row>
    <row r="76" spans="1:8" ht="25.5" x14ac:dyDescent="0.2">
      <c r="A76" s="41">
        <v>2.7</v>
      </c>
      <c r="B76" s="58" t="s">
        <v>89</v>
      </c>
      <c r="C76" s="13" t="s">
        <v>24</v>
      </c>
      <c r="D76" s="7">
        <v>2</v>
      </c>
      <c r="E76" s="7"/>
      <c r="F76" s="38"/>
      <c r="G76" s="31"/>
      <c r="H76" s="39"/>
    </row>
    <row r="77" spans="1:8" x14ac:dyDescent="0.2">
      <c r="A77" s="41"/>
      <c r="B77" s="30"/>
      <c r="C77" s="13"/>
      <c r="D77" s="7"/>
      <c r="E77" s="7"/>
      <c r="F77" s="31"/>
      <c r="G77" s="31"/>
      <c r="H77" s="37"/>
    </row>
    <row r="78" spans="1:8" ht="38.25" x14ac:dyDescent="0.2">
      <c r="A78" s="41">
        <v>2.8</v>
      </c>
      <c r="B78" s="30" t="s">
        <v>92</v>
      </c>
      <c r="C78" s="13" t="s">
        <v>10</v>
      </c>
      <c r="D78" s="7">
        <v>150</v>
      </c>
      <c r="E78" s="7"/>
      <c r="F78" s="38"/>
      <c r="G78" s="31"/>
      <c r="H78" s="39"/>
    </row>
    <row r="79" spans="1:8" x14ac:dyDescent="0.2">
      <c r="A79" s="41"/>
      <c r="B79" s="30"/>
      <c r="C79" s="13"/>
      <c r="D79" s="7"/>
      <c r="E79" s="7"/>
      <c r="F79" s="31"/>
      <c r="G79" s="31"/>
      <c r="H79" s="37"/>
    </row>
    <row r="80" spans="1:8" ht="25.5" x14ac:dyDescent="0.2">
      <c r="A80" s="41">
        <v>2.9</v>
      </c>
      <c r="B80" s="30" t="s">
        <v>51</v>
      </c>
      <c r="C80" s="13" t="s">
        <v>24</v>
      </c>
      <c r="D80" s="7">
        <v>9</v>
      </c>
      <c r="E80" s="7"/>
      <c r="F80" s="38"/>
      <c r="G80" s="31"/>
      <c r="H80" s="39"/>
    </row>
    <row r="81" spans="1:8" x14ac:dyDescent="0.2">
      <c r="A81" s="41"/>
      <c r="B81" s="58"/>
      <c r="C81" s="13"/>
      <c r="D81" s="7"/>
      <c r="E81" s="7"/>
      <c r="F81" s="31"/>
      <c r="G81" s="31"/>
      <c r="H81" s="37"/>
    </row>
    <row r="82" spans="1:8" ht="25.5" x14ac:dyDescent="0.2">
      <c r="A82" s="54" t="s">
        <v>57</v>
      </c>
      <c r="B82" s="30" t="s">
        <v>72</v>
      </c>
      <c r="C82" s="13" t="s">
        <v>23</v>
      </c>
      <c r="D82" s="7">
        <v>70</v>
      </c>
      <c r="E82" s="7"/>
      <c r="F82" s="38"/>
      <c r="G82" s="31"/>
      <c r="H82" s="39"/>
    </row>
    <row r="83" spans="1:8" x14ac:dyDescent="0.2">
      <c r="A83" s="54"/>
      <c r="B83" s="30"/>
      <c r="C83" s="13"/>
      <c r="D83" s="7"/>
      <c r="E83" s="7"/>
      <c r="F83" s="31"/>
      <c r="G83" s="31"/>
      <c r="H83" s="37"/>
    </row>
    <row r="84" spans="1:8" x14ac:dyDescent="0.2">
      <c r="A84" s="54" t="s">
        <v>58</v>
      </c>
      <c r="B84" s="30" t="s">
        <v>36</v>
      </c>
      <c r="C84" s="13" t="s">
        <v>11</v>
      </c>
      <c r="D84" s="7"/>
      <c r="E84" s="7"/>
      <c r="F84" s="7"/>
      <c r="G84" s="31"/>
      <c r="H84" s="39"/>
    </row>
    <row r="85" spans="1:8" x14ac:dyDescent="0.2">
      <c r="A85" s="41"/>
      <c r="B85" s="30"/>
      <c r="C85" s="13"/>
      <c r="D85" s="7"/>
      <c r="E85" s="7"/>
      <c r="F85" s="7"/>
      <c r="G85" s="7"/>
      <c r="H85" s="7"/>
    </row>
    <row r="86" spans="1:8" ht="13.5" thickBot="1" x14ac:dyDescent="0.25">
      <c r="A86" s="41"/>
      <c r="B86" s="30"/>
      <c r="C86" s="48" t="s">
        <v>62</v>
      </c>
      <c r="D86" s="7"/>
      <c r="E86" s="7"/>
      <c r="F86" s="7"/>
      <c r="G86" s="7"/>
      <c r="H86" s="55"/>
    </row>
    <row r="87" spans="1:8" ht="13.5" thickTop="1" x14ac:dyDescent="0.2">
      <c r="A87" s="41"/>
      <c r="B87" s="30"/>
      <c r="C87" s="48"/>
      <c r="D87" s="7"/>
      <c r="E87" s="7"/>
      <c r="F87" s="7"/>
      <c r="G87" s="7"/>
      <c r="H87" s="7"/>
    </row>
    <row r="88" spans="1:8" x14ac:dyDescent="0.2">
      <c r="A88" s="32" t="s">
        <v>64</v>
      </c>
      <c r="B88" s="30"/>
      <c r="C88" s="13"/>
      <c r="D88" s="7"/>
      <c r="E88" s="7"/>
      <c r="F88" s="7"/>
      <c r="G88" s="7"/>
      <c r="H88" s="45"/>
    </row>
    <row r="89" spans="1:8" x14ac:dyDescent="0.2">
      <c r="A89" s="33"/>
      <c r="B89" s="34"/>
      <c r="C89" s="13"/>
      <c r="D89" s="7"/>
      <c r="E89" s="7"/>
      <c r="F89" s="7"/>
      <c r="G89" s="7"/>
      <c r="H89" s="45"/>
    </row>
    <row r="90" spans="1:8" ht="25.5" x14ac:dyDescent="0.2">
      <c r="A90" s="35">
        <v>1.1000000000000001</v>
      </c>
      <c r="B90" s="30" t="s">
        <v>34</v>
      </c>
      <c r="C90" s="13" t="s">
        <v>10</v>
      </c>
      <c r="D90" s="7">
        <v>1350</v>
      </c>
      <c r="E90" s="7"/>
      <c r="F90" s="38"/>
      <c r="G90" s="31"/>
      <c r="H90" s="39"/>
    </row>
    <row r="91" spans="1:8" x14ac:dyDescent="0.2">
      <c r="A91" s="41"/>
      <c r="B91" s="30"/>
      <c r="C91" s="48"/>
      <c r="D91" s="7"/>
      <c r="E91" s="7"/>
      <c r="F91" s="7"/>
      <c r="G91" s="7"/>
      <c r="H91" s="7"/>
    </row>
    <row r="92" spans="1:8" ht="28.5" customHeight="1" x14ac:dyDescent="0.2">
      <c r="A92" s="41">
        <v>1.2</v>
      </c>
      <c r="B92" s="30" t="s">
        <v>60</v>
      </c>
      <c r="C92" s="13" t="s">
        <v>10</v>
      </c>
      <c r="D92" s="7">
        <f>D90</f>
        <v>1350</v>
      </c>
      <c r="E92" s="7"/>
      <c r="F92" s="38"/>
      <c r="G92" s="31"/>
      <c r="H92" s="39"/>
    </row>
    <row r="93" spans="1:8" x14ac:dyDescent="0.2">
      <c r="A93" s="41"/>
      <c r="B93" s="30"/>
      <c r="C93" s="48"/>
      <c r="D93" s="7"/>
      <c r="E93" s="7"/>
      <c r="F93" s="7"/>
      <c r="G93" s="7"/>
      <c r="H93" s="7"/>
    </row>
    <row r="94" spans="1:8" ht="25.5" x14ac:dyDescent="0.2">
      <c r="A94" s="41">
        <v>1.3</v>
      </c>
      <c r="B94" s="30" t="s">
        <v>35</v>
      </c>
      <c r="C94" s="13" t="s">
        <v>10</v>
      </c>
      <c r="D94" s="7">
        <f>D90</f>
        <v>1350</v>
      </c>
      <c r="E94" s="7"/>
      <c r="F94" s="38"/>
      <c r="G94" s="31"/>
      <c r="H94" s="39"/>
    </row>
    <row r="95" spans="1:8" x14ac:dyDescent="0.2">
      <c r="A95" s="41"/>
      <c r="B95" s="30"/>
      <c r="C95" s="13"/>
      <c r="D95" s="7"/>
      <c r="E95" s="7"/>
      <c r="F95" s="31"/>
      <c r="G95" s="31"/>
      <c r="H95" s="37"/>
    </row>
    <row r="96" spans="1:8" ht="13.5" thickBot="1" x14ac:dyDescent="0.25">
      <c r="A96" s="41"/>
      <c r="B96" s="30"/>
      <c r="C96" s="48" t="s">
        <v>63</v>
      </c>
      <c r="D96" s="7"/>
      <c r="E96" s="7"/>
      <c r="F96" s="7"/>
      <c r="G96" s="7"/>
      <c r="H96" s="55"/>
    </row>
    <row r="97" spans="1:10" ht="13.5" thickTop="1" x14ac:dyDescent="0.2">
      <c r="A97" s="62" t="s">
        <v>13</v>
      </c>
      <c r="B97" s="63"/>
      <c r="C97" s="63"/>
      <c r="D97" s="64"/>
      <c r="E97" s="64"/>
      <c r="F97" s="64"/>
      <c r="G97" s="64"/>
      <c r="H97" s="65" t="s">
        <v>77</v>
      </c>
      <c r="J97" s="2"/>
    </row>
    <row r="98" spans="1:10" x14ac:dyDescent="0.2">
      <c r="A98" s="66" t="s">
        <v>78</v>
      </c>
      <c r="B98" s="67"/>
      <c r="C98" s="68"/>
      <c r="D98" s="69" t="s">
        <v>79</v>
      </c>
      <c r="E98" s="70"/>
      <c r="F98" s="70"/>
      <c r="G98" s="70"/>
      <c r="H98" s="69" t="s">
        <v>81</v>
      </c>
      <c r="J98" s="2"/>
    </row>
    <row r="99" spans="1:10" x14ac:dyDescent="0.2">
      <c r="A99" s="71" t="s">
        <v>80</v>
      </c>
      <c r="B99" s="72"/>
      <c r="C99" s="72"/>
      <c r="D99" s="75"/>
      <c r="E99" s="75"/>
      <c r="F99" s="75"/>
      <c r="G99" s="73"/>
      <c r="H99" s="74">
        <v>2019</v>
      </c>
      <c r="J99" s="2"/>
    </row>
    <row r="100" spans="1:10" x14ac:dyDescent="0.2">
      <c r="E100" s="8"/>
      <c r="H100" s="7"/>
      <c r="J100" s="2"/>
    </row>
    <row r="101" spans="1:10" x14ac:dyDescent="0.2">
      <c r="A101" s="9" t="s">
        <v>0</v>
      </c>
      <c r="B101" s="15"/>
      <c r="C101" s="18" t="s">
        <v>2</v>
      </c>
      <c r="D101" s="19" t="s">
        <v>1</v>
      </c>
      <c r="F101" s="20" t="s">
        <v>2</v>
      </c>
      <c r="H101" s="21" t="s">
        <v>3</v>
      </c>
    </row>
    <row r="102" spans="1:10" x14ac:dyDescent="0.2">
      <c r="A102" s="22" t="s">
        <v>4</v>
      </c>
      <c r="B102" s="23" t="s">
        <v>5</v>
      </c>
      <c r="C102" s="24"/>
      <c r="D102" s="25" t="s">
        <v>6</v>
      </c>
      <c r="E102" s="26"/>
      <c r="F102" s="27" t="s">
        <v>7</v>
      </c>
      <c r="G102" s="26"/>
      <c r="H102" s="28" t="s">
        <v>7</v>
      </c>
    </row>
    <row r="103" spans="1:10" x14ac:dyDescent="0.2">
      <c r="A103" s="41"/>
      <c r="B103" s="30"/>
      <c r="C103" s="13"/>
      <c r="D103" s="7"/>
      <c r="E103" s="7"/>
      <c r="F103" s="7"/>
      <c r="G103" s="7"/>
      <c r="H103" s="7"/>
    </row>
    <row r="104" spans="1:10" x14ac:dyDescent="0.2">
      <c r="A104" s="32" t="s">
        <v>65</v>
      </c>
      <c r="B104" s="30"/>
      <c r="C104" s="13"/>
      <c r="D104" s="7"/>
      <c r="E104" s="7"/>
      <c r="F104" s="7"/>
      <c r="G104" s="7"/>
      <c r="H104" s="45"/>
    </row>
    <row r="105" spans="1:10" x14ac:dyDescent="0.2">
      <c r="A105" s="33"/>
      <c r="B105" s="34"/>
      <c r="C105" s="13"/>
      <c r="D105" s="7"/>
      <c r="E105" s="7"/>
      <c r="F105" s="7"/>
      <c r="G105" s="7"/>
      <c r="H105" s="45"/>
    </row>
    <row r="106" spans="1:10" x14ac:dyDescent="0.2">
      <c r="A106" s="46" t="s">
        <v>66</v>
      </c>
      <c r="B106" s="34" t="s">
        <v>32</v>
      </c>
      <c r="C106" s="48"/>
      <c r="D106" s="7"/>
      <c r="E106" s="7"/>
      <c r="F106" s="7"/>
      <c r="G106" s="7"/>
      <c r="H106" s="7"/>
    </row>
    <row r="107" spans="1:10" x14ac:dyDescent="0.2">
      <c r="A107" s="46"/>
      <c r="B107" s="34"/>
      <c r="C107" s="48"/>
      <c r="D107" s="7"/>
      <c r="E107" s="7"/>
      <c r="F107" s="7"/>
      <c r="G107" s="7"/>
      <c r="H107" s="7"/>
    </row>
    <row r="108" spans="1:10" ht="38.25" x14ac:dyDescent="0.2">
      <c r="A108" s="41">
        <v>1.1000000000000001</v>
      </c>
      <c r="B108" s="30" t="s">
        <v>47</v>
      </c>
      <c r="C108" s="48"/>
      <c r="D108" s="7"/>
      <c r="E108" s="7"/>
      <c r="F108" s="7"/>
      <c r="G108" s="7"/>
      <c r="H108" s="7"/>
    </row>
    <row r="109" spans="1:10" x14ac:dyDescent="0.2">
      <c r="A109" s="41"/>
      <c r="B109" s="30" t="s">
        <v>43</v>
      </c>
      <c r="C109" s="13" t="s">
        <v>11</v>
      </c>
      <c r="D109" s="7"/>
      <c r="E109" s="7"/>
      <c r="F109" s="7"/>
      <c r="G109" s="31"/>
      <c r="H109" s="39"/>
    </row>
    <row r="110" spans="1:10" x14ac:dyDescent="0.2">
      <c r="A110" s="41"/>
      <c r="B110" s="30" t="s">
        <v>42</v>
      </c>
      <c r="C110" s="13" t="s">
        <v>11</v>
      </c>
      <c r="D110" s="7"/>
      <c r="E110" s="7"/>
      <c r="F110" s="7"/>
      <c r="G110" s="31"/>
      <c r="H110" s="39"/>
    </row>
    <row r="111" spans="1:10" x14ac:dyDescent="0.2">
      <c r="A111" s="41"/>
      <c r="B111" s="30"/>
      <c r="C111" s="48"/>
      <c r="D111" s="7"/>
      <c r="E111" s="7"/>
      <c r="F111" s="7"/>
      <c r="G111" s="7"/>
      <c r="H111" s="7"/>
    </row>
    <row r="112" spans="1:10" x14ac:dyDescent="0.2">
      <c r="A112" s="41">
        <v>1.2</v>
      </c>
      <c r="B112" s="30" t="s">
        <v>41</v>
      </c>
      <c r="C112" s="13" t="s">
        <v>11</v>
      </c>
      <c r="D112" s="7"/>
      <c r="E112" s="7"/>
      <c r="F112" s="7"/>
      <c r="G112" s="31"/>
      <c r="H112" s="39"/>
    </row>
    <row r="113" spans="1:8" x14ac:dyDescent="0.2">
      <c r="A113" s="41"/>
      <c r="B113" s="30"/>
      <c r="C113" s="48"/>
      <c r="D113" s="7"/>
      <c r="E113" s="7"/>
      <c r="F113" s="7"/>
      <c r="G113" s="7"/>
      <c r="H113" s="7"/>
    </row>
    <row r="114" spans="1:8" x14ac:dyDescent="0.2">
      <c r="A114" s="41">
        <v>1.3</v>
      </c>
      <c r="B114" s="30" t="s">
        <v>88</v>
      </c>
      <c r="C114" s="13" t="s">
        <v>24</v>
      </c>
      <c r="D114" s="7">
        <v>2</v>
      </c>
      <c r="E114" s="7"/>
      <c r="F114" s="38"/>
      <c r="G114" s="31"/>
      <c r="H114" s="39"/>
    </row>
    <row r="115" spans="1:8" x14ac:dyDescent="0.2">
      <c r="A115" s="41"/>
      <c r="B115" s="30"/>
      <c r="C115" s="13"/>
      <c r="D115" s="7"/>
      <c r="E115" s="7"/>
      <c r="F115" s="7"/>
      <c r="G115" s="7"/>
      <c r="H115" s="45"/>
    </row>
    <row r="116" spans="1:8" x14ac:dyDescent="0.2">
      <c r="A116" s="46" t="s">
        <v>67</v>
      </c>
      <c r="B116" s="34" t="s">
        <v>31</v>
      </c>
      <c r="C116" s="13"/>
      <c r="D116" s="7"/>
      <c r="E116" s="7"/>
      <c r="F116" s="7"/>
      <c r="G116" s="7"/>
      <c r="H116" s="45"/>
    </row>
    <row r="117" spans="1:8" x14ac:dyDescent="0.2">
      <c r="A117" s="46"/>
      <c r="B117" s="34"/>
      <c r="C117" s="13"/>
      <c r="D117" s="7"/>
      <c r="E117" s="7"/>
      <c r="F117" s="7"/>
      <c r="G117" s="7"/>
      <c r="H117" s="45"/>
    </row>
    <row r="118" spans="1:8" ht="51" x14ac:dyDescent="0.2">
      <c r="A118" s="35">
        <v>2.1</v>
      </c>
      <c r="B118" s="30" t="s">
        <v>74</v>
      </c>
      <c r="C118" s="13" t="s">
        <v>10</v>
      </c>
      <c r="D118" s="7">
        <v>550</v>
      </c>
      <c r="E118" s="7"/>
      <c r="F118" s="38"/>
      <c r="G118" s="31"/>
      <c r="H118" s="39"/>
    </row>
    <row r="119" spans="1:8" x14ac:dyDescent="0.2">
      <c r="A119" s="35"/>
      <c r="B119" s="30"/>
      <c r="C119" s="13"/>
      <c r="D119" s="7"/>
      <c r="E119" s="7"/>
      <c r="F119" s="31"/>
      <c r="G119" s="31"/>
      <c r="H119" s="37"/>
    </row>
    <row r="120" spans="1:8" x14ac:dyDescent="0.2">
      <c r="A120" s="46" t="s">
        <v>68</v>
      </c>
      <c r="B120" s="34" t="s">
        <v>84</v>
      </c>
      <c r="C120" s="48"/>
      <c r="D120" s="7"/>
      <c r="E120" s="7"/>
      <c r="F120" s="7"/>
      <c r="G120" s="7"/>
      <c r="H120" s="7"/>
    </row>
    <row r="121" spans="1:8" x14ac:dyDescent="0.2">
      <c r="A121" s="46"/>
      <c r="B121" s="34"/>
      <c r="C121" s="48"/>
      <c r="D121" s="7"/>
      <c r="E121" s="7"/>
      <c r="F121" s="7"/>
      <c r="G121" s="7"/>
      <c r="H121" s="7"/>
    </row>
    <row r="122" spans="1:8" x14ac:dyDescent="0.2">
      <c r="A122" s="41">
        <v>3.1</v>
      </c>
      <c r="B122" s="30" t="s">
        <v>44</v>
      </c>
      <c r="C122" s="13" t="s">
        <v>10</v>
      </c>
      <c r="D122" s="7">
        <f>D124-D32</f>
        <v>1030</v>
      </c>
      <c r="E122" s="7"/>
      <c r="F122" s="38"/>
      <c r="G122" s="31"/>
      <c r="H122" s="39"/>
    </row>
    <row r="123" spans="1:8" x14ac:dyDescent="0.2">
      <c r="A123" s="41"/>
      <c r="B123" s="30"/>
      <c r="C123" s="48"/>
      <c r="D123" s="7"/>
      <c r="E123" s="7"/>
      <c r="F123" s="7"/>
      <c r="G123" s="7"/>
      <c r="H123" s="7"/>
    </row>
    <row r="124" spans="1:8" x14ac:dyDescent="0.2">
      <c r="A124" s="41">
        <v>3.2</v>
      </c>
      <c r="B124" s="30" t="s">
        <v>83</v>
      </c>
      <c r="C124" s="13" t="s">
        <v>10</v>
      </c>
      <c r="D124" s="7">
        <v>2100</v>
      </c>
      <c r="E124" s="7"/>
      <c r="F124" s="38"/>
      <c r="G124" s="31"/>
      <c r="H124" s="39"/>
    </row>
    <row r="125" spans="1:8" x14ac:dyDescent="0.2">
      <c r="A125" s="41"/>
      <c r="B125" s="30"/>
      <c r="C125" s="13"/>
      <c r="D125" s="7"/>
      <c r="E125" s="7"/>
      <c r="F125" s="31"/>
      <c r="G125" s="31"/>
      <c r="H125" s="37"/>
    </row>
    <row r="126" spans="1:8" ht="42.75" customHeight="1" x14ac:dyDescent="0.2">
      <c r="A126" s="35">
        <v>3.3</v>
      </c>
      <c r="B126" s="58" t="s">
        <v>85</v>
      </c>
      <c r="C126" s="13" t="s">
        <v>33</v>
      </c>
      <c r="D126" s="59">
        <v>190</v>
      </c>
      <c r="E126" s="7"/>
      <c r="F126" s="38"/>
      <c r="G126" s="31"/>
      <c r="H126" s="39"/>
    </row>
    <row r="127" spans="1:8" x14ac:dyDescent="0.2">
      <c r="A127" s="41"/>
      <c r="B127" s="30"/>
      <c r="C127" s="48"/>
      <c r="D127" s="7"/>
      <c r="E127" s="7"/>
      <c r="F127" s="7"/>
      <c r="G127" s="7"/>
      <c r="H127" s="7"/>
    </row>
    <row r="128" spans="1:8" ht="13.5" thickBot="1" x14ac:dyDescent="0.25">
      <c r="A128" s="41"/>
      <c r="B128" s="30"/>
      <c r="C128" s="48" t="s">
        <v>69</v>
      </c>
      <c r="D128" s="7"/>
      <c r="E128" s="7"/>
      <c r="F128" s="7"/>
      <c r="G128" s="7"/>
      <c r="H128" s="55"/>
    </row>
    <row r="129" spans="1:8" ht="13.5" thickTop="1" x14ac:dyDescent="0.2">
      <c r="A129" s="41"/>
      <c r="B129" s="30"/>
      <c r="C129" s="48"/>
      <c r="D129" s="7"/>
      <c r="E129" s="7"/>
      <c r="F129" s="7"/>
      <c r="G129" s="7"/>
      <c r="H129" s="7"/>
    </row>
    <row r="130" spans="1:8" x14ac:dyDescent="0.2">
      <c r="A130" s="49" t="s">
        <v>8</v>
      </c>
    </row>
    <row r="131" spans="1:8" x14ac:dyDescent="0.2">
      <c r="A131" s="41"/>
      <c r="B131" s="56" t="s">
        <v>39</v>
      </c>
      <c r="H131" s="43"/>
    </row>
    <row r="132" spans="1:8" x14ac:dyDescent="0.2">
      <c r="A132" s="41"/>
      <c r="B132" s="56" t="s">
        <v>40</v>
      </c>
      <c r="H132" s="51"/>
    </row>
    <row r="133" spans="1:8" x14ac:dyDescent="0.2">
      <c r="A133" s="41"/>
      <c r="B133" s="56" t="s">
        <v>37</v>
      </c>
      <c r="H133" s="51"/>
    </row>
    <row r="134" spans="1:8" x14ac:dyDescent="0.2">
      <c r="A134" s="41"/>
      <c r="B134" s="56" t="s">
        <v>38</v>
      </c>
      <c r="H134" s="51"/>
    </row>
    <row r="135" spans="1:8" x14ac:dyDescent="0.2">
      <c r="A135" s="41"/>
      <c r="B135" s="56" t="s">
        <v>70</v>
      </c>
      <c r="H135" s="61"/>
    </row>
    <row r="136" spans="1:8" ht="13.5" thickBot="1" x14ac:dyDescent="0.25">
      <c r="A136" s="41"/>
      <c r="B136" s="50" t="s">
        <v>71</v>
      </c>
      <c r="H136" s="52"/>
    </row>
    <row r="137" spans="1:8" ht="13.5" thickTop="1" x14ac:dyDescent="0.2">
      <c r="A137" s="41"/>
      <c r="B137" s="50"/>
      <c r="H137" s="44"/>
    </row>
    <row r="138" spans="1:8" x14ac:dyDescent="0.2">
      <c r="A138" s="41"/>
      <c r="B138" s="50" t="s">
        <v>46</v>
      </c>
      <c r="H138" s="43"/>
    </row>
    <row r="139" spans="1:8" ht="13.5" thickBot="1" x14ac:dyDescent="0.25">
      <c r="B139" s="50" t="s">
        <v>9</v>
      </c>
      <c r="H139" s="52"/>
    </row>
    <row r="140" spans="1:8" ht="13.5" thickTop="1" x14ac:dyDescent="0.2"/>
    <row r="142" spans="1:8" ht="15.75" customHeight="1" x14ac:dyDescent="0.2"/>
    <row r="143" spans="1:8" ht="15.75" customHeight="1" x14ac:dyDescent="0.2"/>
    <row r="144" spans="1:8"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sheetData>
  <mergeCells count="6">
    <mergeCell ref="D3:F3"/>
    <mergeCell ref="D53:F53"/>
    <mergeCell ref="D99:F99"/>
    <mergeCell ref="A5:H5"/>
    <mergeCell ref="A6:H6"/>
    <mergeCell ref="A9:H9"/>
  </mergeCells>
  <printOptions horizontalCentered="1"/>
  <pageMargins left="0.7" right="0.7" top="0.75" bottom="0.75" header="0.3" footer="0.3"/>
  <pageSetup scale="87" firstPageNumber="0" fitToHeight="0" orientation="portrait" r:id="rId1"/>
  <headerFooter alignWithMargins="0"/>
  <rowBreaks count="1" manualBreakCount="1">
    <brk id="5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Powell Beach</vt:lpstr>
      <vt:lpstr>'Powell Beach'!Print_Area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Alyssa Schultz</dc:creator>
  <cp:lastModifiedBy>Bobby Williamson</cp:lastModifiedBy>
  <cp:lastPrinted>2019-07-09T22:06:48Z</cp:lastPrinted>
  <dcterms:created xsi:type="dcterms:W3CDTF">2008-10-31T18:55:44Z</dcterms:created>
  <dcterms:modified xsi:type="dcterms:W3CDTF">2019-07-23T14:08:33Z</dcterms:modified>
</cp:coreProperties>
</file>